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ryanpmcmahan/Files/a. Research/b. Projects/b. Active/Full-scale Assembly Benchmark (FAB)/FINAL DATA/"/>
    </mc:Choice>
  </mc:AlternateContent>
  <xr:revisionPtr revIDLastSave="0" documentId="8_{46798CDD-5C8F-A245-A9D5-AAE58D5C0A49}" xr6:coauthVersionLast="47" xr6:coauthVersionMax="47" xr10:uidLastSave="{00000000-0000-0000-0000-000000000000}"/>
  <bookViews>
    <workbookView xWindow="0" yWindow="500" windowWidth="28800" windowHeight="16420" xr2:uid="{00000000-000D-0000-FFFF-FFFF00000000}"/>
  </bookViews>
  <sheets>
    <sheet name="Sheet1" sheetId="1" r:id="rId1"/>
    <sheet name="Sheet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2" i="1"/>
  <c r="P109" i="1"/>
  <c r="P110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84" i="1"/>
  <c r="P85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2" i="1"/>
</calcChain>
</file>

<file path=xl/sharedStrings.xml><?xml version="1.0" encoding="utf-8"?>
<sst xmlns="http://schemas.openxmlformats.org/spreadsheetml/2006/main" count="340" uniqueCount="122">
  <si>
    <t>pid</t>
  </si>
  <si>
    <t>A</t>
  </si>
  <si>
    <t>B</t>
  </si>
  <si>
    <t>FAB71966M</t>
  </si>
  <si>
    <t>FAB66731F</t>
  </si>
  <si>
    <t>FAB93490F</t>
  </si>
  <si>
    <t>FAB96814M</t>
  </si>
  <si>
    <t>FAB59020M</t>
  </si>
  <si>
    <t>FAB79662M</t>
  </si>
  <si>
    <t>FAB56743M</t>
  </si>
  <si>
    <t>FAB92577F</t>
  </si>
  <si>
    <t>Verbally said that A was going to be harder to remember</t>
  </si>
  <si>
    <t>SteamVR had some errors for the first few runs of tutorial (cannot pick anything up), had to restart, also said they gave up for B</t>
  </si>
  <si>
    <t>FAB95341F</t>
  </si>
  <si>
    <t>FAB95381F</t>
  </si>
  <si>
    <t>FAB52729M</t>
  </si>
  <si>
    <t>FAB45085F</t>
  </si>
  <si>
    <t>FAB60610M</t>
  </si>
  <si>
    <t>FAB41088M</t>
  </si>
  <si>
    <t>FAB34621M</t>
  </si>
  <si>
    <t>FAB83960M</t>
  </si>
  <si>
    <t>struggled very hard to use VR, needed additional cues from experimenter to complete tutorial and Build A</t>
  </si>
  <si>
    <t>FAB54272M</t>
  </si>
  <si>
    <t>FAB57723M</t>
  </si>
  <si>
    <t xml:space="preserve">Floor was calibrated weirdly in SteamVR, had to restart tutorial. Forward was the wrong way due to a SteamVR error. </t>
  </si>
  <si>
    <t>FAB16803F</t>
  </si>
  <si>
    <t>Forward is still the wrong way, did not have time to recalibrate after last participant</t>
  </si>
  <si>
    <t>FAB45306F</t>
  </si>
  <si>
    <t>"I think when [A] flipped over in VR, something in my head just went...."</t>
  </si>
  <si>
    <t>FAB11629F</t>
  </si>
  <si>
    <t>FAB61038F</t>
  </si>
  <si>
    <t>"Why is [A] so much harder?"</t>
  </si>
  <si>
    <t>FAB97837F</t>
  </si>
  <si>
    <t>FAB81762M</t>
  </si>
  <si>
    <t>FAB46373M</t>
  </si>
  <si>
    <t>FAB68232F</t>
  </si>
  <si>
    <t>FAB37469M</t>
  </si>
  <si>
    <t>FAB95225M</t>
  </si>
  <si>
    <t>FAB37970F</t>
  </si>
  <si>
    <t>FAB43889M</t>
  </si>
  <si>
    <t>FAB33054M</t>
  </si>
  <si>
    <t>FAB35565M</t>
  </si>
  <si>
    <t>FAB16401F</t>
  </si>
  <si>
    <t>FAB17745M</t>
  </si>
  <si>
    <t>FAB85470F</t>
  </si>
  <si>
    <t>FAB40431F</t>
  </si>
  <si>
    <t>FAB60184F</t>
  </si>
  <si>
    <t>FAB67616M</t>
  </si>
  <si>
    <t>Participant stopped during B for a little bit because the lens was out of focus</t>
  </si>
  <si>
    <t>FAB21337F</t>
  </si>
  <si>
    <t>FAB66558M</t>
  </si>
  <si>
    <t>FAB20552M</t>
  </si>
  <si>
    <t>FAB92623F</t>
  </si>
  <si>
    <t>FAB77684F</t>
  </si>
  <si>
    <t>FAB27613F</t>
  </si>
  <si>
    <t>FAB72162F</t>
  </si>
  <si>
    <t>FAB90081F</t>
  </si>
  <si>
    <t>FAB30237M</t>
  </si>
  <si>
    <t>FAB99585F</t>
  </si>
  <si>
    <t>FAB95536F</t>
  </si>
  <si>
    <t>FAB15605M</t>
  </si>
  <si>
    <t>FAB34961M</t>
  </si>
  <si>
    <t>FAB58430M</t>
  </si>
  <si>
    <t>FAB31608M</t>
  </si>
  <si>
    <t>FAB55695M</t>
  </si>
  <si>
    <t>FAB68627M</t>
  </si>
  <si>
    <t>FAB60686M</t>
  </si>
  <si>
    <t>FAB15389M</t>
  </si>
  <si>
    <t>FAB31369F</t>
  </si>
  <si>
    <t>FAB63558M</t>
  </si>
  <si>
    <t>FAB28076M</t>
  </si>
  <si>
    <t>FAB20077M</t>
  </si>
  <si>
    <t>FAB70206M</t>
  </si>
  <si>
    <t>FAB97562M</t>
  </si>
  <si>
    <t>FAB10068F</t>
  </si>
  <si>
    <t>FAB28505M</t>
  </si>
  <si>
    <t>FAB12013F</t>
  </si>
  <si>
    <t>FAB75290M</t>
  </si>
  <si>
    <t>FAB90539M</t>
  </si>
  <si>
    <t>FAB26097M</t>
  </si>
  <si>
    <t>FAB36603M</t>
  </si>
  <si>
    <t>FAB82909M</t>
  </si>
  <si>
    <t>FAB21952F</t>
  </si>
  <si>
    <t>FAB68275M</t>
  </si>
  <si>
    <t>FAB52866F</t>
  </si>
  <si>
    <t>FAB15800O</t>
  </si>
  <si>
    <t>FAB26146M</t>
  </si>
  <si>
    <t>FAB19823F</t>
  </si>
  <si>
    <t>FAB64182M</t>
  </si>
  <si>
    <t>FAB36376F</t>
  </si>
  <si>
    <t>FAB71291M</t>
  </si>
  <si>
    <t>FAB79396F</t>
  </si>
  <si>
    <t>FAB22008F</t>
  </si>
  <si>
    <t>FAB96418F</t>
  </si>
  <si>
    <t>FAB36517M</t>
  </si>
  <si>
    <t>FAB78353M</t>
  </si>
  <si>
    <t>FAB50469M</t>
  </si>
  <si>
    <t>FAB78531F</t>
  </si>
  <si>
    <t>FAB86414M</t>
  </si>
  <si>
    <t>FAB13229M</t>
  </si>
  <si>
    <t>FAB62159M</t>
  </si>
  <si>
    <t>FAB45958M</t>
  </si>
  <si>
    <t>FAB43500F</t>
  </si>
  <si>
    <t>FAB71520F</t>
  </si>
  <si>
    <t>FAB95060F</t>
  </si>
  <si>
    <t>FAB91936F</t>
  </si>
  <si>
    <t>FAB95446F</t>
  </si>
  <si>
    <t>FAB85810F</t>
  </si>
  <si>
    <t>FAB94722F</t>
  </si>
  <si>
    <t>FAB12101F</t>
  </si>
  <si>
    <t>FAB67564F</t>
  </si>
  <si>
    <t>FAB45975F</t>
  </si>
  <si>
    <t>FAB92674F</t>
  </si>
  <si>
    <t>FAB90971F</t>
  </si>
  <si>
    <t>FAB62905F</t>
  </si>
  <si>
    <t>FAB50464F</t>
  </si>
  <si>
    <t>FAB48763F</t>
  </si>
  <si>
    <t xml:space="preserve">PID </t>
  </si>
  <si>
    <t>FAB68308M</t>
  </si>
  <si>
    <t>FAB26282M</t>
  </si>
  <si>
    <t>FAB96284O</t>
  </si>
  <si>
    <t>FAB5046494F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</si>
</sst>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&quot;Arial&quot;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0" borderId="0" xfId="0" applyFont="1"/>
    <xf numFmtId="20" fontId="2" fillId="0" borderId="0" xfId="0" applyNumberFormat="1" applyFont="1"/>
    <xf numFmtId="0" fontId="3" fillId="0" borderId="0" xfId="0" applyFont="1"/>
    <xf numFmtId="0" fontId="4" fillId="0" borderId="0" xfId="0" applyFont="1"/>
    <xf numFmtId="20" fontId="0" fillId="0" borderId="0" xfId="0" applyNumberFormat="1"/>
    <xf numFmtId="0" fontId="5" fillId="0" borderId="0" xfId="0" applyFont="1"/>
    <xf numFmtId="46" fontId="0" fillId="0" borderId="0" xfId="0" applyNumberFormat="1"/>
    <xf numFmtId="0" fontId="0" fillId="3" borderId="0" xfId="0" applyFill="1"/>
    <xf numFmtId="0" fontId="0" fillId="4" borderId="0" xfId="0" applyFill="1"/>
    <xf numFmtId="1" fontId="2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10"/>
  <sheetViews>
    <sheetView tabSelected="1" workbookViewId="0">
      <selection activeCell="M29" sqref="M29"/>
    </sheetView>
  </sheetViews>
  <sheetFormatPr baseColWidth="10" defaultColWidth="12.6640625" defaultRowHeight="15.75" customHeight="1"/>
  <cols>
    <col min="19" max="19" width="49.5" bestFit="1" customWidth="1"/>
  </cols>
  <sheetData>
    <row r="1" spans="1:34" ht="15.75" customHeight="1">
      <c r="A1" s="1" t="s">
        <v>0</v>
      </c>
      <c r="B1" s="1" t="s">
        <v>1</v>
      </c>
      <c r="C1" s="1"/>
      <c r="D1" s="1"/>
      <c r="E1" s="1"/>
      <c r="F1" s="1" t="s">
        <v>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t="s">
        <v>117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customHeight="1">
      <c r="A2" s="2" t="s">
        <v>3</v>
      </c>
      <c r="B2" s="3">
        <v>0.125</v>
      </c>
      <c r="C2" s="11">
        <v>3</v>
      </c>
      <c r="D2" s="11">
        <v>0</v>
      </c>
      <c r="E2" s="11">
        <f>C2*60+D2</f>
        <v>180</v>
      </c>
      <c r="F2" s="3">
        <v>8.8888888888888892E-2</v>
      </c>
      <c r="G2" s="11">
        <v>2</v>
      </c>
      <c r="H2" s="11">
        <v>8</v>
      </c>
      <c r="I2" s="11">
        <f>G2*60+H2</f>
        <v>128</v>
      </c>
      <c r="P2">
        <f>IF(A2=Q2, 1, 0)</f>
        <v>1</v>
      </c>
      <c r="Q2" t="s">
        <v>3</v>
      </c>
    </row>
    <row r="3" spans="1:34" ht="15.75" customHeight="1">
      <c r="A3" s="4" t="s">
        <v>4</v>
      </c>
      <c r="B3" s="3">
        <v>0.1736111111111111</v>
      </c>
      <c r="C3" s="11">
        <v>4</v>
      </c>
      <c r="D3" s="11">
        <v>10</v>
      </c>
      <c r="E3" s="11">
        <f t="shared" ref="E3:E66" si="0">C3*60+D3</f>
        <v>250</v>
      </c>
      <c r="F3" s="3">
        <v>0.17847222222222223</v>
      </c>
      <c r="G3" s="11">
        <v>4</v>
      </c>
      <c r="H3" s="11">
        <v>17</v>
      </c>
      <c r="I3" s="11">
        <f t="shared" ref="I3:I66" si="1">G3*60+H3</f>
        <v>257</v>
      </c>
      <c r="P3">
        <f>IF(A3=Q3, 1, 0)</f>
        <v>1</v>
      </c>
      <c r="Q3" t="s">
        <v>4</v>
      </c>
    </row>
    <row r="4" spans="1:34" ht="15.75" customHeight="1">
      <c r="A4" s="4" t="s">
        <v>5</v>
      </c>
      <c r="B4" s="3">
        <v>0.37430555555555556</v>
      </c>
      <c r="C4" s="11">
        <v>8</v>
      </c>
      <c r="D4" s="11">
        <v>59</v>
      </c>
      <c r="E4" s="11">
        <f t="shared" si="0"/>
        <v>539</v>
      </c>
      <c r="F4" s="3">
        <v>0.11319444444444444</v>
      </c>
      <c r="G4" s="11">
        <v>2</v>
      </c>
      <c r="H4" s="11">
        <v>43</v>
      </c>
      <c r="I4" s="11">
        <f t="shared" si="1"/>
        <v>163</v>
      </c>
      <c r="P4">
        <f>IF(A4=Q4, 1, 0)</f>
        <v>1</v>
      </c>
      <c r="Q4" t="s">
        <v>5</v>
      </c>
    </row>
    <row r="5" spans="1:34" ht="15.75" customHeight="1">
      <c r="A5" s="4" t="s">
        <v>6</v>
      </c>
      <c r="B5" s="3">
        <v>0.17708333333333334</v>
      </c>
      <c r="C5" s="11">
        <v>4</v>
      </c>
      <c r="D5" s="11">
        <v>15</v>
      </c>
      <c r="E5" s="11">
        <f t="shared" si="0"/>
        <v>255</v>
      </c>
      <c r="F5" s="3">
        <v>0.2076388888888889</v>
      </c>
      <c r="G5" s="11">
        <v>4</v>
      </c>
      <c r="H5" s="11">
        <v>59</v>
      </c>
      <c r="I5" s="11">
        <f t="shared" si="1"/>
        <v>299</v>
      </c>
      <c r="P5">
        <f>IF(A5=Q5, 1, 0)</f>
        <v>1</v>
      </c>
      <c r="Q5" t="s">
        <v>6</v>
      </c>
    </row>
    <row r="6" spans="1:34" ht="15.75" customHeight="1">
      <c r="A6" s="2" t="s">
        <v>7</v>
      </c>
      <c r="B6" s="3">
        <v>0.16458333333333333</v>
      </c>
      <c r="C6" s="11">
        <v>3</v>
      </c>
      <c r="D6" s="11">
        <v>57</v>
      </c>
      <c r="E6" s="11">
        <f t="shared" si="0"/>
        <v>237</v>
      </c>
      <c r="F6" s="3">
        <v>0.11180555555555556</v>
      </c>
      <c r="G6" s="11">
        <v>2</v>
      </c>
      <c r="H6" s="11">
        <v>41</v>
      </c>
      <c r="I6" s="11">
        <f t="shared" si="1"/>
        <v>161</v>
      </c>
      <c r="P6">
        <f>IF(A6=Q6, 1, 0)</f>
        <v>1</v>
      </c>
      <c r="Q6" t="s">
        <v>7</v>
      </c>
    </row>
    <row r="7" spans="1:34" ht="15.75" customHeight="1">
      <c r="A7" s="4" t="s">
        <v>8</v>
      </c>
      <c r="B7" s="3">
        <v>0.11736111111111111</v>
      </c>
      <c r="C7" s="11">
        <v>2</v>
      </c>
      <c r="D7" s="11">
        <v>49</v>
      </c>
      <c r="E7" s="11">
        <f t="shared" si="0"/>
        <v>169</v>
      </c>
      <c r="F7" s="3">
        <v>0.11944444444444445</v>
      </c>
      <c r="G7" s="11">
        <v>2</v>
      </c>
      <c r="H7" s="11">
        <v>52</v>
      </c>
      <c r="I7" s="11">
        <f t="shared" si="1"/>
        <v>172</v>
      </c>
      <c r="P7">
        <f>IF(A7=Q7, 1, 0)</f>
        <v>1</v>
      </c>
      <c r="Q7" t="s">
        <v>8</v>
      </c>
    </row>
    <row r="8" spans="1:34" ht="15.75" customHeight="1">
      <c r="A8" s="4" t="s">
        <v>9</v>
      </c>
      <c r="B8" s="3">
        <v>0.18611111111111112</v>
      </c>
      <c r="C8" s="11">
        <v>4</v>
      </c>
      <c r="D8" s="11">
        <v>28</v>
      </c>
      <c r="E8" s="11">
        <f t="shared" si="0"/>
        <v>268</v>
      </c>
      <c r="F8" s="3">
        <v>0.12152777777777778</v>
      </c>
      <c r="G8" s="11">
        <v>2</v>
      </c>
      <c r="H8" s="11">
        <v>55</v>
      </c>
      <c r="I8" s="11">
        <f t="shared" si="1"/>
        <v>175</v>
      </c>
      <c r="P8">
        <f>IF(A8=Q8, 1, 0)</f>
        <v>1</v>
      </c>
      <c r="Q8" t="s">
        <v>9</v>
      </c>
    </row>
    <row r="9" spans="1:34" ht="15.75" customHeight="1">
      <c r="A9" s="2" t="s">
        <v>10</v>
      </c>
      <c r="B9" s="3">
        <v>0.30763888888888891</v>
      </c>
      <c r="C9" s="11">
        <v>7</v>
      </c>
      <c r="D9" s="11">
        <v>23</v>
      </c>
      <c r="E9" s="11">
        <f t="shared" si="0"/>
        <v>443</v>
      </c>
      <c r="F9" s="3">
        <v>0.12847222222222221</v>
      </c>
      <c r="G9" s="11">
        <v>3</v>
      </c>
      <c r="H9" s="11">
        <v>5</v>
      </c>
      <c r="I9" s="11">
        <f t="shared" si="1"/>
        <v>185</v>
      </c>
      <c r="J9" s="2" t="s">
        <v>11</v>
      </c>
      <c r="P9">
        <f>IF(A9=Q9, 1, 0)</f>
        <v>1</v>
      </c>
      <c r="Q9" t="s">
        <v>10</v>
      </c>
    </row>
    <row r="10" spans="1:34" ht="15.75" customHeight="1">
      <c r="A10" s="2" t="s">
        <v>118</v>
      </c>
      <c r="B10" s="3">
        <v>0.39513888888888887</v>
      </c>
      <c r="C10" s="11">
        <v>9</v>
      </c>
      <c r="D10" s="11">
        <v>29</v>
      </c>
      <c r="E10" s="11">
        <f t="shared" si="0"/>
        <v>569</v>
      </c>
      <c r="F10" s="3">
        <v>0.30972222222222223</v>
      </c>
      <c r="G10" s="11">
        <v>7</v>
      </c>
      <c r="H10" s="11">
        <v>26</v>
      </c>
      <c r="I10" s="11">
        <f t="shared" si="1"/>
        <v>446</v>
      </c>
      <c r="J10" s="2" t="s">
        <v>12</v>
      </c>
      <c r="P10">
        <f>IF(A10=Q10, 1, 0)</f>
        <v>1</v>
      </c>
      <c r="Q10" t="s">
        <v>118</v>
      </c>
    </row>
    <row r="11" spans="1:34" ht="15.75" customHeight="1">
      <c r="A11" s="4" t="s">
        <v>13</v>
      </c>
      <c r="B11" s="3">
        <v>0.42708333333333331</v>
      </c>
      <c r="C11" s="11">
        <v>10</v>
      </c>
      <c r="D11" s="11">
        <v>15</v>
      </c>
      <c r="E11" s="11">
        <f t="shared" si="0"/>
        <v>615</v>
      </c>
      <c r="F11" s="3">
        <v>0.31388888888888888</v>
      </c>
      <c r="G11" s="11">
        <v>7</v>
      </c>
      <c r="H11" s="11">
        <v>32</v>
      </c>
      <c r="I11" s="11">
        <f t="shared" si="1"/>
        <v>452</v>
      </c>
      <c r="P11">
        <f>IF(A11=Q11, 1, 0)</f>
        <v>1</v>
      </c>
      <c r="Q11" t="s">
        <v>13</v>
      </c>
    </row>
    <row r="12" spans="1:34" ht="15.75" customHeight="1">
      <c r="A12" s="2" t="s">
        <v>14</v>
      </c>
      <c r="B12" s="3">
        <v>0.14583333333333334</v>
      </c>
      <c r="C12" s="11">
        <v>3</v>
      </c>
      <c r="D12" s="11">
        <v>30</v>
      </c>
      <c r="E12" s="11">
        <f t="shared" si="0"/>
        <v>210</v>
      </c>
      <c r="F12" s="3">
        <v>0.15833333333333333</v>
      </c>
      <c r="G12" s="11">
        <v>3</v>
      </c>
      <c r="H12" s="11">
        <v>48</v>
      </c>
      <c r="I12" s="11">
        <f t="shared" si="1"/>
        <v>228</v>
      </c>
      <c r="P12">
        <f>IF(A12=Q12, 1, 0)</f>
        <v>1</v>
      </c>
      <c r="Q12" t="s">
        <v>14</v>
      </c>
    </row>
    <row r="13" spans="1:34" ht="15.75" customHeight="1">
      <c r="A13" s="2" t="s">
        <v>15</v>
      </c>
      <c r="B13" s="3">
        <v>0.24930555555555556</v>
      </c>
      <c r="C13" s="11">
        <v>5</v>
      </c>
      <c r="D13" s="11">
        <v>59</v>
      </c>
      <c r="E13" s="11">
        <f t="shared" si="0"/>
        <v>359</v>
      </c>
      <c r="F13" s="3">
        <v>0.12847222222222221</v>
      </c>
      <c r="G13" s="11">
        <v>3</v>
      </c>
      <c r="H13" s="11">
        <v>5</v>
      </c>
      <c r="I13" s="11">
        <f t="shared" si="1"/>
        <v>185</v>
      </c>
      <c r="P13">
        <f>IF(A13=Q13, 1, 0)</f>
        <v>1</v>
      </c>
      <c r="Q13" t="s">
        <v>15</v>
      </c>
    </row>
    <row r="14" spans="1:34" ht="15.75" customHeight="1">
      <c r="A14" s="2" t="s">
        <v>16</v>
      </c>
      <c r="B14" s="3">
        <v>0.27500000000000002</v>
      </c>
      <c r="C14" s="11">
        <v>6</v>
      </c>
      <c r="D14" s="11">
        <v>36</v>
      </c>
      <c r="E14" s="11">
        <f t="shared" si="0"/>
        <v>396</v>
      </c>
      <c r="F14" s="3">
        <v>0.12847222222222221</v>
      </c>
      <c r="G14" s="11">
        <v>3</v>
      </c>
      <c r="H14" s="11">
        <v>5</v>
      </c>
      <c r="I14" s="11">
        <f t="shared" si="1"/>
        <v>185</v>
      </c>
      <c r="P14">
        <f>IF(A14=Q14, 1, 0)</f>
        <v>1</v>
      </c>
      <c r="Q14" t="s">
        <v>16</v>
      </c>
    </row>
    <row r="15" spans="1:34" ht="15.75" customHeight="1">
      <c r="A15" s="2" t="s">
        <v>119</v>
      </c>
      <c r="B15" s="3">
        <v>0.2388888888888889</v>
      </c>
      <c r="C15" s="11">
        <v>5</v>
      </c>
      <c r="D15" s="11">
        <v>44</v>
      </c>
      <c r="E15" s="11">
        <f t="shared" si="0"/>
        <v>344</v>
      </c>
      <c r="F15" s="3">
        <v>0.13402777777777777</v>
      </c>
      <c r="G15" s="11">
        <v>3</v>
      </c>
      <c r="H15" s="11">
        <v>13</v>
      </c>
      <c r="I15" s="11">
        <f t="shared" si="1"/>
        <v>193</v>
      </c>
      <c r="P15">
        <f>IF(A15=Q15, 1, 0)</f>
        <v>1</v>
      </c>
      <c r="Q15" t="s">
        <v>119</v>
      </c>
    </row>
    <row r="16" spans="1:34" ht="15.75" customHeight="1">
      <c r="A16" s="2" t="s">
        <v>17</v>
      </c>
      <c r="B16" s="3">
        <v>0.19583333333333333</v>
      </c>
      <c r="C16" s="11">
        <v>4</v>
      </c>
      <c r="D16" s="11">
        <v>42</v>
      </c>
      <c r="E16" s="11">
        <f t="shared" si="0"/>
        <v>282</v>
      </c>
      <c r="F16" s="3">
        <v>0.18888888888888888</v>
      </c>
      <c r="G16" s="11">
        <v>4</v>
      </c>
      <c r="H16" s="11">
        <v>32</v>
      </c>
      <c r="I16" s="11">
        <f t="shared" si="1"/>
        <v>272</v>
      </c>
      <c r="P16">
        <f>IF(A16=Q16, 1, 0)</f>
        <v>1</v>
      </c>
      <c r="Q16" t="s">
        <v>17</v>
      </c>
    </row>
    <row r="17" spans="1:17" ht="15.75" customHeight="1">
      <c r="A17" s="2" t="s">
        <v>18</v>
      </c>
      <c r="B17" s="3">
        <v>0.12083333333333333</v>
      </c>
      <c r="C17" s="11">
        <v>2</v>
      </c>
      <c r="D17" s="11">
        <v>54</v>
      </c>
      <c r="E17" s="11">
        <f t="shared" si="0"/>
        <v>174</v>
      </c>
      <c r="F17" s="3">
        <v>0.12777777777777777</v>
      </c>
      <c r="G17" s="11">
        <v>3</v>
      </c>
      <c r="H17" s="11">
        <v>4</v>
      </c>
      <c r="I17" s="11">
        <f t="shared" si="1"/>
        <v>184</v>
      </c>
      <c r="P17">
        <f>IF(A17=Q17, 1, 0)</f>
        <v>1</v>
      </c>
      <c r="Q17" t="s">
        <v>18</v>
      </c>
    </row>
    <row r="18" spans="1:17" ht="15.75" customHeight="1">
      <c r="A18" s="2" t="s">
        <v>19</v>
      </c>
      <c r="B18" s="3">
        <v>0.26111111111111113</v>
      </c>
      <c r="C18" s="11">
        <v>6</v>
      </c>
      <c r="D18" s="11">
        <v>16</v>
      </c>
      <c r="E18" s="11">
        <f t="shared" si="0"/>
        <v>376</v>
      </c>
      <c r="F18" s="3">
        <v>0.15416666666666667</v>
      </c>
      <c r="G18" s="11">
        <v>3</v>
      </c>
      <c r="H18" s="11">
        <v>42</v>
      </c>
      <c r="I18" s="11">
        <f t="shared" si="1"/>
        <v>222</v>
      </c>
      <c r="P18">
        <f>IF(A18=Q18, 1, 0)</f>
        <v>1</v>
      </c>
      <c r="Q18" t="s">
        <v>19</v>
      </c>
    </row>
    <row r="19" spans="1:17" ht="15.75" customHeight="1">
      <c r="A19" s="2" t="s">
        <v>20</v>
      </c>
      <c r="B19" s="3">
        <v>0.20833333333333334</v>
      </c>
      <c r="C19" s="11">
        <v>5</v>
      </c>
      <c r="D19" s="11">
        <v>0</v>
      </c>
      <c r="E19" s="11">
        <f t="shared" si="0"/>
        <v>300</v>
      </c>
      <c r="F19" s="3">
        <v>0.17916666666666667</v>
      </c>
      <c r="G19" s="11">
        <v>4</v>
      </c>
      <c r="H19" s="11">
        <v>18</v>
      </c>
      <c r="I19" s="11">
        <f t="shared" si="1"/>
        <v>258</v>
      </c>
      <c r="J19" s="2" t="s">
        <v>21</v>
      </c>
      <c r="P19">
        <f>IF(A19=Q19, 1, 0)</f>
        <v>1</v>
      </c>
      <c r="Q19" t="s">
        <v>20</v>
      </c>
    </row>
    <row r="20" spans="1:17" ht="15.75" customHeight="1">
      <c r="A20" s="2" t="s">
        <v>22</v>
      </c>
      <c r="B20" s="3">
        <v>0.17916666666666667</v>
      </c>
      <c r="C20" s="11">
        <v>4</v>
      </c>
      <c r="D20" s="11">
        <v>18</v>
      </c>
      <c r="E20" s="11">
        <f t="shared" si="0"/>
        <v>258</v>
      </c>
      <c r="F20" s="3">
        <v>8.9583333333333334E-2</v>
      </c>
      <c r="G20" s="11">
        <v>2</v>
      </c>
      <c r="H20" s="11">
        <v>9</v>
      </c>
      <c r="I20" s="11">
        <f t="shared" si="1"/>
        <v>129</v>
      </c>
      <c r="P20">
        <f>IF(A20=Q20, 1, 0)</f>
        <v>1</v>
      </c>
      <c r="Q20" t="s">
        <v>22</v>
      </c>
    </row>
    <row r="21" spans="1:17" ht="15.75" customHeight="1">
      <c r="A21" s="2" t="s">
        <v>23</v>
      </c>
      <c r="B21" s="3">
        <v>0.15972222222222221</v>
      </c>
      <c r="C21" s="11">
        <v>3</v>
      </c>
      <c r="D21" s="11">
        <v>50</v>
      </c>
      <c r="E21" s="11">
        <f t="shared" si="0"/>
        <v>230</v>
      </c>
      <c r="F21" s="3">
        <v>0.15902777777777777</v>
      </c>
      <c r="G21" s="11">
        <v>3</v>
      </c>
      <c r="H21" s="11">
        <v>49</v>
      </c>
      <c r="I21" s="11">
        <f t="shared" si="1"/>
        <v>229</v>
      </c>
      <c r="J21" s="2" t="s">
        <v>24</v>
      </c>
      <c r="P21">
        <f>IF(A21=Q21, 1, 0)</f>
        <v>1</v>
      </c>
      <c r="Q21" t="s">
        <v>23</v>
      </c>
    </row>
    <row r="22" spans="1:17" ht="15.75" customHeight="1">
      <c r="A22" s="2" t="s">
        <v>25</v>
      </c>
      <c r="B22" s="3">
        <v>0.49513888888888891</v>
      </c>
      <c r="C22" s="11">
        <v>11</v>
      </c>
      <c r="D22" s="11">
        <v>53</v>
      </c>
      <c r="E22" s="11">
        <f t="shared" si="0"/>
        <v>713</v>
      </c>
      <c r="F22" s="3">
        <v>0.16597222222222222</v>
      </c>
      <c r="G22" s="11">
        <v>3</v>
      </c>
      <c r="H22" s="11">
        <v>59</v>
      </c>
      <c r="I22" s="11">
        <f t="shared" si="1"/>
        <v>239</v>
      </c>
      <c r="J22" s="2" t="s">
        <v>26</v>
      </c>
      <c r="P22">
        <f>IF(A22=Q22, 1, 0)</f>
        <v>1</v>
      </c>
      <c r="Q22" t="s">
        <v>25</v>
      </c>
    </row>
    <row r="23" spans="1:17" ht="15.75" customHeight="1">
      <c r="A23" s="2" t="s">
        <v>27</v>
      </c>
      <c r="B23" s="3">
        <v>0.1701388888888889</v>
      </c>
      <c r="C23" s="11">
        <v>4</v>
      </c>
      <c r="D23" s="11">
        <v>5</v>
      </c>
      <c r="E23" s="11">
        <f t="shared" si="0"/>
        <v>245</v>
      </c>
      <c r="F23" s="3">
        <v>0.37986111111111109</v>
      </c>
      <c r="G23" s="11">
        <v>9</v>
      </c>
      <c r="H23" s="11">
        <v>7</v>
      </c>
      <c r="I23" s="11">
        <f t="shared" si="1"/>
        <v>547</v>
      </c>
      <c r="J23" s="2" t="s">
        <v>28</v>
      </c>
      <c r="P23">
        <f>IF(A23=Q23, 1, 0)</f>
        <v>1</v>
      </c>
      <c r="Q23" t="s">
        <v>27</v>
      </c>
    </row>
    <row r="24" spans="1:17" ht="15.75" customHeight="1">
      <c r="A24" s="4" t="s">
        <v>29</v>
      </c>
      <c r="B24" s="3">
        <v>0.25138888888888888</v>
      </c>
      <c r="C24" s="11">
        <v>6</v>
      </c>
      <c r="D24" s="11">
        <v>2</v>
      </c>
      <c r="E24" s="11">
        <f t="shared" si="0"/>
        <v>362</v>
      </c>
      <c r="F24" s="3">
        <v>0.1388888888888889</v>
      </c>
      <c r="G24" s="11">
        <v>3</v>
      </c>
      <c r="H24" s="11">
        <v>20</v>
      </c>
      <c r="I24" s="11">
        <f t="shared" si="1"/>
        <v>200</v>
      </c>
      <c r="P24">
        <f>IF(A24=Q24, 1, 0)</f>
        <v>1</v>
      </c>
      <c r="Q24" t="s">
        <v>29</v>
      </c>
    </row>
    <row r="25" spans="1:17" ht="15.75" customHeight="1">
      <c r="A25" s="2" t="s">
        <v>30</v>
      </c>
      <c r="B25" s="3">
        <v>0.2590277777777778</v>
      </c>
      <c r="C25" s="11">
        <v>6</v>
      </c>
      <c r="D25" s="11">
        <v>13</v>
      </c>
      <c r="E25" s="11">
        <f t="shared" si="0"/>
        <v>373</v>
      </c>
      <c r="F25" s="3">
        <v>0.27777777777777779</v>
      </c>
      <c r="G25" s="11">
        <v>6</v>
      </c>
      <c r="H25" s="11">
        <v>40</v>
      </c>
      <c r="I25" s="11">
        <f t="shared" si="1"/>
        <v>400</v>
      </c>
      <c r="J25" s="2" t="s">
        <v>31</v>
      </c>
      <c r="P25">
        <f>IF(A25=Q25, 1, 0)</f>
        <v>1</v>
      </c>
      <c r="Q25" t="s">
        <v>30</v>
      </c>
    </row>
    <row r="26" spans="1:17" ht="15.75" customHeight="1">
      <c r="A26" s="2" t="s">
        <v>32</v>
      </c>
      <c r="B26" s="3">
        <v>0.27430555555555558</v>
      </c>
      <c r="C26" s="11">
        <v>6</v>
      </c>
      <c r="D26" s="11">
        <v>35</v>
      </c>
      <c r="E26" s="11">
        <f t="shared" si="0"/>
        <v>395</v>
      </c>
      <c r="F26" s="3">
        <v>0.16597222222222222</v>
      </c>
      <c r="G26" s="11">
        <v>3</v>
      </c>
      <c r="H26" s="11">
        <v>59</v>
      </c>
      <c r="I26" s="11">
        <f t="shared" si="1"/>
        <v>239</v>
      </c>
      <c r="P26">
        <f>IF(A26=Q26, 1, 0)</f>
        <v>1</v>
      </c>
      <c r="Q26" t="s">
        <v>32</v>
      </c>
    </row>
    <row r="27" spans="1:17" ht="15.75" customHeight="1">
      <c r="A27" s="2" t="s">
        <v>33</v>
      </c>
      <c r="B27" s="3">
        <v>0.17152777777777778</v>
      </c>
      <c r="C27" s="11">
        <v>4</v>
      </c>
      <c r="D27" s="11">
        <v>7</v>
      </c>
      <c r="E27" s="11">
        <f t="shared" si="0"/>
        <v>247</v>
      </c>
      <c r="F27" s="3">
        <v>0.1673611111111111</v>
      </c>
      <c r="G27" s="11">
        <v>4</v>
      </c>
      <c r="H27" s="11">
        <v>1</v>
      </c>
      <c r="I27" s="11">
        <f t="shared" si="1"/>
        <v>241</v>
      </c>
      <c r="P27">
        <f>IF(A27=Q27, 1, 0)</f>
        <v>1</v>
      </c>
      <c r="Q27" t="s">
        <v>33</v>
      </c>
    </row>
    <row r="28" spans="1:17" ht="15.75" customHeight="1">
      <c r="A28" s="2" t="s">
        <v>34</v>
      </c>
      <c r="B28" s="3">
        <v>0.25347222222222221</v>
      </c>
      <c r="C28" s="11">
        <v>6</v>
      </c>
      <c r="D28" s="11">
        <v>5</v>
      </c>
      <c r="E28" s="11">
        <f t="shared" si="0"/>
        <v>365</v>
      </c>
      <c r="F28" s="3">
        <v>0.27083333333333331</v>
      </c>
      <c r="G28" s="11">
        <v>6</v>
      </c>
      <c r="H28" s="11">
        <v>30</v>
      </c>
      <c r="I28" s="11">
        <f t="shared" si="1"/>
        <v>390</v>
      </c>
      <c r="P28">
        <f>IF(A28=Q28, 1, 0)</f>
        <v>1</v>
      </c>
      <c r="Q28" t="s">
        <v>34</v>
      </c>
    </row>
    <row r="29" spans="1:17" ht="15.75" customHeight="1">
      <c r="A29" s="2" t="s">
        <v>35</v>
      </c>
      <c r="B29" s="3">
        <v>0.13472222222222222</v>
      </c>
      <c r="C29" s="11">
        <v>3</v>
      </c>
      <c r="D29" s="11">
        <v>14</v>
      </c>
      <c r="E29" s="11">
        <f t="shared" si="0"/>
        <v>194</v>
      </c>
      <c r="F29" s="3">
        <v>0.30486111111111114</v>
      </c>
      <c r="G29" s="11">
        <v>7</v>
      </c>
      <c r="H29" s="11">
        <v>19</v>
      </c>
      <c r="I29" s="11">
        <f t="shared" si="1"/>
        <v>439</v>
      </c>
      <c r="P29">
        <f>IF(A29=Q29, 1, 0)</f>
        <v>1</v>
      </c>
      <c r="Q29" t="s">
        <v>35</v>
      </c>
    </row>
    <row r="30" spans="1:17" ht="15.75" customHeight="1">
      <c r="A30" s="2" t="s">
        <v>36</v>
      </c>
      <c r="B30" s="3">
        <v>0.31597222222222221</v>
      </c>
      <c r="C30" s="11">
        <v>7</v>
      </c>
      <c r="D30" s="11">
        <v>35</v>
      </c>
      <c r="E30" s="11">
        <f t="shared" si="0"/>
        <v>455</v>
      </c>
      <c r="F30" s="3">
        <v>0.25486111111111109</v>
      </c>
      <c r="G30" s="11">
        <v>6</v>
      </c>
      <c r="H30" s="11">
        <v>7</v>
      </c>
      <c r="I30" s="11">
        <f t="shared" si="1"/>
        <v>367</v>
      </c>
      <c r="P30">
        <f>IF(A30=Q30, 1, 0)</f>
        <v>1</v>
      </c>
      <c r="Q30" t="s">
        <v>36</v>
      </c>
    </row>
    <row r="31" spans="1:17" ht="15.75" customHeight="1">
      <c r="A31" s="2" t="s">
        <v>37</v>
      </c>
      <c r="B31" s="3">
        <v>0.21875</v>
      </c>
      <c r="C31" s="11">
        <v>5</v>
      </c>
      <c r="D31" s="11">
        <v>15</v>
      </c>
      <c r="E31" s="11">
        <f t="shared" si="0"/>
        <v>315</v>
      </c>
      <c r="F31" s="3">
        <v>0.24791666666666667</v>
      </c>
      <c r="G31" s="11">
        <v>5</v>
      </c>
      <c r="H31" s="11">
        <v>57</v>
      </c>
      <c r="I31" s="11">
        <f t="shared" si="1"/>
        <v>357</v>
      </c>
      <c r="P31">
        <f>IF(A31=Q31, 1, 0)</f>
        <v>1</v>
      </c>
      <c r="Q31" t="s">
        <v>37</v>
      </c>
    </row>
    <row r="32" spans="1:17" ht="15.75" customHeight="1">
      <c r="A32" s="2" t="s">
        <v>38</v>
      </c>
      <c r="B32" s="3">
        <v>0.21875</v>
      </c>
      <c r="C32" s="11">
        <v>5</v>
      </c>
      <c r="D32" s="11">
        <v>15</v>
      </c>
      <c r="E32" s="11">
        <f t="shared" si="0"/>
        <v>315</v>
      </c>
      <c r="F32" s="3">
        <v>0.30208333333333331</v>
      </c>
      <c r="G32" s="11">
        <v>7</v>
      </c>
      <c r="H32" s="11">
        <v>15</v>
      </c>
      <c r="I32" s="11">
        <f t="shared" si="1"/>
        <v>435</v>
      </c>
      <c r="P32">
        <f>IF(A32=Q32, 1, 0)</f>
        <v>1</v>
      </c>
      <c r="Q32" t="s">
        <v>38</v>
      </c>
    </row>
    <row r="33" spans="1:17" ht="15.75" customHeight="1">
      <c r="A33" s="2" t="s">
        <v>39</v>
      </c>
      <c r="B33" s="3">
        <v>0.13819444444444445</v>
      </c>
      <c r="C33" s="11">
        <v>3</v>
      </c>
      <c r="D33" s="11">
        <v>19</v>
      </c>
      <c r="E33" s="11">
        <f t="shared" si="0"/>
        <v>199</v>
      </c>
      <c r="F33" s="3">
        <v>0.34791666666666665</v>
      </c>
      <c r="G33" s="11">
        <v>8</v>
      </c>
      <c r="H33" s="11">
        <v>21</v>
      </c>
      <c r="I33" s="11">
        <f t="shared" si="1"/>
        <v>501</v>
      </c>
      <c r="P33">
        <f>IF(A33=Q33, 1, 0)</f>
        <v>1</v>
      </c>
      <c r="Q33" t="s">
        <v>39</v>
      </c>
    </row>
    <row r="34" spans="1:17" ht="15.75" customHeight="1">
      <c r="A34" s="2" t="s">
        <v>40</v>
      </c>
      <c r="B34" s="3">
        <v>0.13958333333333334</v>
      </c>
      <c r="C34" s="11">
        <v>3</v>
      </c>
      <c r="D34" s="11">
        <v>21</v>
      </c>
      <c r="E34" s="11">
        <f t="shared" si="0"/>
        <v>201</v>
      </c>
      <c r="F34" s="3">
        <v>0.13541666666666666</v>
      </c>
      <c r="G34" s="11">
        <v>3</v>
      </c>
      <c r="H34" s="11">
        <v>15</v>
      </c>
      <c r="I34" s="11">
        <f t="shared" si="1"/>
        <v>195</v>
      </c>
      <c r="P34">
        <f>IF(A34=Q34, 1, 0)</f>
        <v>1</v>
      </c>
      <c r="Q34" t="s">
        <v>40</v>
      </c>
    </row>
    <row r="35" spans="1:17" ht="15.75" customHeight="1">
      <c r="A35" s="4" t="s">
        <v>41</v>
      </c>
      <c r="B35" s="3">
        <v>0.19097222222222221</v>
      </c>
      <c r="C35" s="11">
        <v>4</v>
      </c>
      <c r="D35" s="11">
        <v>35</v>
      </c>
      <c r="E35" s="11">
        <f t="shared" si="0"/>
        <v>275</v>
      </c>
      <c r="F35" s="3">
        <v>0.18402777777777779</v>
      </c>
      <c r="G35" s="11">
        <v>4</v>
      </c>
      <c r="H35" s="11">
        <v>25</v>
      </c>
      <c r="I35" s="11">
        <f t="shared" si="1"/>
        <v>265</v>
      </c>
      <c r="P35">
        <f>IF(A35=Q35, 1, 0)</f>
        <v>1</v>
      </c>
      <c r="Q35" t="s">
        <v>41</v>
      </c>
    </row>
    <row r="36" spans="1:17" ht="15.75" customHeight="1">
      <c r="A36" s="2" t="s">
        <v>42</v>
      </c>
      <c r="B36" s="3">
        <v>0.1111111111111111</v>
      </c>
      <c r="C36" s="11">
        <v>2</v>
      </c>
      <c r="D36" s="11">
        <v>40</v>
      </c>
      <c r="E36" s="11">
        <f t="shared" si="0"/>
        <v>160</v>
      </c>
      <c r="F36" s="3">
        <v>0.2013888888888889</v>
      </c>
      <c r="G36" s="11">
        <v>4</v>
      </c>
      <c r="H36" s="11">
        <v>50</v>
      </c>
      <c r="I36" s="11">
        <f t="shared" si="1"/>
        <v>290</v>
      </c>
      <c r="P36">
        <f>IF(A36=Q36, 1, 0)</f>
        <v>1</v>
      </c>
      <c r="Q36" t="s">
        <v>42</v>
      </c>
    </row>
    <row r="37" spans="1:17" ht="15.75" customHeight="1">
      <c r="A37" s="4" t="s">
        <v>43</v>
      </c>
      <c r="B37" s="3">
        <v>0.28333333333333333</v>
      </c>
      <c r="C37" s="11">
        <v>6</v>
      </c>
      <c r="D37" s="11">
        <v>48</v>
      </c>
      <c r="E37" s="11">
        <f t="shared" si="0"/>
        <v>408</v>
      </c>
      <c r="F37" s="3">
        <v>0.13541666666666666</v>
      </c>
      <c r="G37" s="11">
        <v>3</v>
      </c>
      <c r="H37" s="11">
        <v>15</v>
      </c>
      <c r="I37" s="11">
        <f t="shared" si="1"/>
        <v>195</v>
      </c>
      <c r="P37">
        <f>IF(A37=Q37, 1, 0)</f>
        <v>1</v>
      </c>
      <c r="Q37" t="s">
        <v>43</v>
      </c>
    </row>
    <row r="38" spans="1:17" ht="15.75" customHeight="1">
      <c r="A38" s="2" t="s">
        <v>44</v>
      </c>
      <c r="B38" s="3">
        <v>0.42777777777777776</v>
      </c>
      <c r="C38" s="11">
        <v>10</v>
      </c>
      <c r="D38" s="11">
        <v>16</v>
      </c>
      <c r="E38" s="11">
        <f t="shared" si="0"/>
        <v>616</v>
      </c>
      <c r="F38" s="3">
        <v>0.18055555555555555</v>
      </c>
      <c r="G38" s="11">
        <v>4</v>
      </c>
      <c r="H38" s="11">
        <v>20</v>
      </c>
      <c r="I38" s="11">
        <f t="shared" si="1"/>
        <v>260</v>
      </c>
      <c r="P38">
        <f>IF(A38=Q38, 1, 0)</f>
        <v>1</v>
      </c>
      <c r="Q38" t="s">
        <v>44</v>
      </c>
    </row>
    <row r="39" spans="1:17" ht="15.75" customHeight="1">
      <c r="A39" s="2" t="s">
        <v>45</v>
      </c>
      <c r="B39" s="3">
        <v>0.27777777777777779</v>
      </c>
      <c r="C39" s="11">
        <v>6</v>
      </c>
      <c r="D39" s="11">
        <v>40</v>
      </c>
      <c r="E39" s="11">
        <f t="shared" si="0"/>
        <v>400</v>
      </c>
      <c r="F39" s="3">
        <v>0.3923611111111111</v>
      </c>
      <c r="G39" s="11">
        <v>9</v>
      </c>
      <c r="H39" s="11">
        <v>25</v>
      </c>
      <c r="I39" s="11">
        <f t="shared" si="1"/>
        <v>565</v>
      </c>
      <c r="P39">
        <f>IF(A39=Q39, 1, 0)</f>
        <v>1</v>
      </c>
      <c r="Q39" t="s">
        <v>45</v>
      </c>
    </row>
    <row r="40" spans="1:17" ht="15.75" customHeight="1">
      <c r="A40" s="2" t="s">
        <v>46</v>
      </c>
      <c r="B40" s="3">
        <v>0.18194444444444444</v>
      </c>
      <c r="C40" s="11">
        <v>4</v>
      </c>
      <c r="D40" s="11">
        <v>22</v>
      </c>
      <c r="E40" s="11">
        <f t="shared" si="0"/>
        <v>262</v>
      </c>
      <c r="F40" s="3">
        <v>0.11180555555555556</v>
      </c>
      <c r="G40" s="11">
        <v>2</v>
      </c>
      <c r="H40" s="11">
        <v>41</v>
      </c>
      <c r="I40" s="11">
        <f t="shared" si="1"/>
        <v>161</v>
      </c>
      <c r="P40">
        <f>IF(A40=Q40, 1, 0)</f>
        <v>1</v>
      </c>
      <c r="Q40" t="s">
        <v>46</v>
      </c>
    </row>
    <row r="41" spans="1:17" ht="15.75" customHeight="1">
      <c r="A41" s="2" t="s">
        <v>47</v>
      </c>
      <c r="B41" s="3">
        <v>0.21736111111111112</v>
      </c>
      <c r="C41" s="11">
        <v>5</v>
      </c>
      <c r="D41" s="11">
        <v>13</v>
      </c>
      <c r="E41" s="11">
        <f t="shared" si="0"/>
        <v>313</v>
      </c>
      <c r="F41" s="3">
        <v>0.19166666666666668</v>
      </c>
      <c r="G41" s="11">
        <v>4</v>
      </c>
      <c r="H41" s="11">
        <v>36</v>
      </c>
      <c r="I41" s="11">
        <f t="shared" si="1"/>
        <v>276</v>
      </c>
      <c r="J41" s="2" t="s">
        <v>48</v>
      </c>
      <c r="P41">
        <f>IF(A41=Q41, 1, 0)</f>
        <v>1</v>
      </c>
      <c r="Q41" t="s">
        <v>47</v>
      </c>
    </row>
    <row r="42" spans="1:17" ht="15.75" customHeight="1">
      <c r="A42" s="2" t="s">
        <v>49</v>
      </c>
      <c r="B42" s="3">
        <v>0.20694444444444443</v>
      </c>
      <c r="C42" s="11">
        <v>4</v>
      </c>
      <c r="D42" s="11">
        <v>58</v>
      </c>
      <c r="E42" s="11">
        <f t="shared" si="0"/>
        <v>298</v>
      </c>
      <c r="F42" s="3">
        <v>0.27361111111111114</v>
      </c>
      <c r="G42" s="11">
        <v>6</v>
      </c>
      <c r="H42" s="11">
        <v>34</v>
      </c>
      <c r="I42" s="11">
        <f t="shared" si="1"/>
        <v>394</v>
      </c>
      <c r="P42">
        <f>IF(A42=Q42, 1, 0)</f>
        <v>1</v>
      </c>
      <c r="Q42" t="s">
        <v>49</v>
      </c>
    </row>
    <row r="43" spans="1:17" ht="15.75" customHeight="1">
      <c r="A43" s="2" t="s">
        <v>50</v>
      </c>
      <c r="B43" s="3">
        <v>0.19444444444444445</v>
      </c>
      <c r="C43" s="11">
        <v>4</v>
      </c>
      <c r="D43" s="11">
        <v>40</v>
      </c>
      <c r="E43" s="11">
        <f t="shared" si="0"/>
        <v>280</v>
      </c>
      <c r="F43" s="3">
        <v>0.13819444444444445</v>
      </c>
      <c r="G43" s="11">
        <v>3</v>
      </c>
      <c r="H43" s="11">
        <v>19</v>
      </c>
      <c r="I43" s="11">
        <f t="shared" si="1"/>
        <v>199</v>
      </c>
      <c r="P43">
        <f>IF(A43=Q43, 1, 0)</f>
        <v>1</v>
      </c>
      <c r="Q43" t="s">
        <v>50</v>
      </c>
    </row>
    <row r="44" spans="1:17" ht="15.75" customHeight="1">
      <c r="A44" s="2" t="s">
        <v>51</v>
      </c>
      <c r="B44" s="3">
        <v>0.23541666666666666</v>
      </c>
      <c r="C44" s="11">
        <v>5</v>
      </c>
      <c r="D44" s="11">
        <v>39</v>
      </c>
      <c r="E44" s="11">
        <f t="shared" si="0"/>
        <v>339</v>
      </c>
      <c r="F44" s="3">
        <v>0.13680555555555557</v>
      </c>
      <c r="G44" s="11">
        <v>3</v>
      </c>
      <c r="H44" s="11">
        <v>17</v>
      </c>
      <c r="I44" s="11">
        <f t="shared" si="1"/>
        <v>197</v>
      </c>
      <c r="P44">
        <f>IF(A44=Q44, 1, 0)</f>
        <v>1</v>
      </c>
      <c r="Q44" t="s">
        <v>51</v>
      </c>
    </row>
    <row r="45" spans="1:17" ht="15.75" customHeight="1">
      <c r="A45" s="2" t="s">
        <v>52</v>
      </c>
      <c r="B45" s="3">
        <v>0.12361111111111112</v>
      </c>
      <c r="C45" s="11">
        <v>2</v>
      </c>
      <c r="D45" s="11">
        <v>58</v>
      </c>
      <c r="E45" s="11">
        <f t="shared" si="0"/>
        <v>178</v>
      </c>
      <c r="F45" s="3">
        <v>0.14722222222222223</v>
      </c>
      <c r="G45" s="11">
        <v>3</v>
      </c>
      <c r="H45" s="11">
        <v>32</v>
      </c>
      <c r="I45" s="11">
        <f t="shared" si="1"/>
        <v>212</v>
      </c>
      <c r="P45">
        <f>IF(A45=Q45, 1, 0)</f>
        <v>1</v>
      </c>
      <c r="Q45" t="s">
        <v>52</v>
      </c>
    </row>
    <row r="46" spans="1:17" ht="15.75" customHeight="1">
      <c r="A46" s="2" t="s">
        <v>53</v>
      </c>
      <c r="B46" s="3">
        <v>0.33194444444444443</v>
      </c>
      <c r="C46" s="11">
        <v>7</v>
      </c>
      <c r="D46" s="11">
        <v>58</v>
      </c>
      <c r="E46" s="11">
        <f t="shared" si="0"/>
        <v>478</v>
      </c>
      <c r="F46" s="3">
        <v>0.12916666666666668</v>
      </c>
      <c r="G46" s="11">
        <v>3</v>
      </c>
      <c r="H46" s="11">
        <v>6</v>
      </c>
      <c r="I46" s="11">
        <f t="shared" si="1"/>
        <v>186</v>
      </c>
      <c r="P46">
        <f>IF(A46=Q46, 1, 0)</f>
        <v>1</v>
      </c>
      <c r="Q46" t="s">
        <v>53</v>
      </c>
    </row>
    <row r="47" spans="1:17" ht="15.75" customHeight="1">
      <c r="A47" s="5" t="s">
        <v>54</v>
      </c>
      <c r="B47" s="3">
        <v>0.13958333333333334</v>
      </c>
      <c r="C47" s="11">
        <v>3</v>
      </c>
      <c r="D47" s="11">
        <v>21</v>
      </c>
      <c r="E47" s="11">
        <f t="shared" si="0"/>
        <v>201</v>
      </c>
      <c r="F47" s="6">
        <v>0.12430555555555556</v>
      </c>
      <c r="G47" s="12">
        <v>2</v>
      </c>
      <c r="H47" s="12">
        <v>59</v>
      </c>
      <c r="I47" s="11">
        <f t="shared" si="1"/>
        <v>179</v>
      </c>
      <c r="P47">
        <f>IF(A47=Q47, 1, 0)</f>
        <v>1</v>
      </c>
      <c r="Q47" t="s">
        <v>54</v>
      </c>
    </row>
    <row r="48" spans="1:17" ht="15.75" customHeight="1">
      <c r="A48" s="5" t="s">
        <v>120</v>
      </c>
      <c r="B48" s="6">
        <v>0.30416666666666664</v>
      </c>
      <c r="C48" s="12">
        <v>7</v>
      </c>
      <c r="D48" s="12">
        <v>18</v>
      </c>
      <c r="E48" s="11">
        <f t="shared" si="0"/>
        <v>438</v>
      </c>
      <c r="F48" s="6">
        <v>0.47569444444444442</v>
      </c>
      <c r="G48" s="12">
        <v>11</v>
      </c>
      <c r="H48" s="12">
        <v>25</v>
      </c>
      <c r="I48" s="11">
        <f t="shared" si="1"/>
        <v>685</v>
      </c>
      <c r="P48">
        <f>IF(A48=Q48, 1, 0)</f>
        <v>1</v>
      </c>
      <c r="Q48" t="s">
        <v>120</v>
      </c>
    </row>
    <row r="49" spans="1:17" ht="15.75" customHeight="1">
      <c r="A49" s="5" t="s">
        <v>55</v>
      </c>
      <c r="B49" s="6">
        <v>0.37222222222222223</v>
      </c>
      <c r="C49" s="12">
        <v>8</v>
      </c>
      <c r="D49" s="12">
        <v>56</v>
      </c>
      <c r="E49" s="11">
        <f t="shared" si="0"/>
        <v>536</v>
      </c>
      <c r="F49" s="6">
        <v>0.15277777777777776</v>
      </c>
      <c r="G49" s="12">
        <v>3</v>
      </c>
      <c r="H49" s="12">
        <v>40</v>
      </c>
      <c r="I49" s="11">
        <f t="shared" si="1"/>
        <v>220</v>
      </c>
      <c r="P49">
        <f>IF(A49=Q49, 1, 0)</f>
        <v>1</v>
      </c>
      <c r="Q49" t="s">
        <v>55</v>
      </c>
    </row>
    <row r="50" spans="1:17" ht="15.75" customHeight="1">
      <c r="A50" s="5" t="s">
        <v>56</v>
      </c>
      <c r="B50" s="6">
        <v>0.22916666666666666</v>
      </c>
      <c r="C50" s="12">
        <v>5</v>
      </c>
      <c r="D50" s="12">
        <v>30</v>
      </c>
      <c r="E50" s="11">
        <f t="shared" si="0"/>
        <v>330</v>
      </c>
      <c r="F50" s="6">
        <v>0.16319444444444445</v>
      </c>
      <c r="G50" s="12">
        <v>3</v>
      </c>
      <c r="H50" s="12">
        <v>55</v>
      </c>
      <c r="I50" s="11">
        <f t="shared" si="1"/>
        <v>235</v>
      </c>
      <c r="P50">
        <f>IF(A50=Q50, 1, 0)</f>
        <v>1</v>
      </c>
      <c r="Q50" t="s">
        <v>56</v>
      </c>
    </row>
    <row r="51" spans="1:17" ht="15.75" customHeight="1">
      <c r="A51" s="5" t="s">
        <v>57</v>
      </c>
      <c r="B51" s="6">
        <v>9.6527777777777768E-2</v>
      </c>
      <c r="C51" s="12">
        <v>2</v>
      </c>
      <c r="D51" s="12">
        <v>19</v>
      </c>
      <c r="E51" s="11">
        <f t="shared" si="0"/>
        <v>139</v>
      </c>
      <c r="F51" s="6">
        <v>0.12708333333333333</v>
      </c>
      <c r="G51" s="12">
        <v>3</v>
      </c>
      <c r="H51" s="12">
        <v>3</v>
      </c>
      <c r="I51" s="11">
        <f t="shared" si="1"/>
        <v>183</v>
      </c>
      <c r="P51">
        <f>IF(A51=Q51, 1, 0)</f>
        <v>1</v>
      </c>
      <c r="Q51" t="s">
        <v>57</v>
      </c>
    </row>
    <row r="52" spans="1:17" ht="15.75" customHeight="1">
      <c r="A52" s="5" t="s">
        <v>58</v>
      </c>
      <c r="B52" s="6">
        <v>0.30833333333333335</v>
      </c>
      <c r="C52" s="12">
        <v>7</v>
      </c>
      <c r="D52" s="12">
        <v>24</v>
      </c>
      <c r="E52" s="11">
        <f t="shared" si="0"/>
        <v>444</v>
      </c>
      <c r="F52" s="6">
        <v>0.24444444444444446</v>
      </c>
      <c r="G52" s="12">
        <v>5</v>
      </c>
      <c r="H52" s="12">
        <v>52</v>
      </c>
      <c r="I52" s="11">
        <f t="shared" si="1"/>
        <v>352</v>
      </c>
      <c r="P52">
        <f>IF(A52=Q52, 1, 0)</f>
        <v>1</v>
      </c>
      <c r="Q52" t="s">
        <v>58</v>
      </c>
    </row>
    <row r="53" spans="1:17" ht="15.75" customHeight="1">
      <c r="A53" s="5" t="s">
        <v>59</v>
      </c>
      <c r="B53" s="6">
        <v>0.22430555555555556</v>
      </c>
      <c r="C53" s="12">
        <v>5</v>
      </c>
      <c r="D53" s="12">
        <v>23</v>
      </c>
      <c r="E53" s="11">
        <f t="shared" si="0"/>
        <v>323</v>
      </c>
      <c r="F53" s="6">
        <v>0.26458333333333334</v>
      </c>
      <c r="G53" s="12">
        <v>6</v>
      </c>
      <c r="H53" s="12">
        <v>21</v>
      </c>
      <c r="I53" s="11">
        <f t="shared" si="1"/>
        <v>381</v>
      </c>
      <c r="P53">
        <f>IF(A53=Q53, 1, 0)</f>
        <v>1</v>
      </c>
      <c r="Q53" t="s">
        <v>59</v>
      </c>
    </row>
    <row r="54" spans="1:17" ht="15.75" customHeight="1">
      <c r="A54" s="5" t="s">
        <v>60</v>
      </c>
      <c r="B54" s="6">
        <v>0.18402777777777779</v>
      </c>
      <c r="C54" s="12">
        <v>4</v>
      </c>
      <c r="D54" s="12">
        <v>25</v>
      </c>
      <c r="E54" s="11">
        <f t="shared" si="0"/>
        <v>265</v>
      </c>
      <c r="F54" s="6">
        <v>0.24652777777777779</v>
      </c>
      <c r="G54" s="12">
        <v>5</v>
      </c>
      <c r="H54" s="12">
        <v>55</v>
      </c>
      <c r="I54" s="11">
        <f t="shared" si="1"/>
        <v>355</v>
      </c>
      <c r="P54">
        <f>IF(A54=Q54, 1, 0)</f>
        <v>1</v>
      </c>
      <c r="Q54" t="s">
        <v>60</v>
      </c>
    </row>
    <row r="55" spans="1:17" ht="15.75" customHeight="1">
      <c r="A55" s="5" t="s">
        <v>61</v>
      </c>
      <c r="B55" s="6">
        <v>0.16041666666666668</v>
      </c>
      <c r="C55" s="12">
        <v>3</v>
      </c>
      <c r="D55" s="12">
        <v>51</v>
      </c>
      <c r="E55" s="11">
        <f t="shared" si="0"/>
        <v>231</v>
      </c>
      <c r="F55" s="6">
        <v>0.16180555555555556</v>
      </c>
      <c r="G55" s="12">
        <v>3</v>
      </c>
      <c r="H55" s="12">
        <v>53</v>
      </c>
      <c r="I55" s="11">
        <f t="shared" si="1"/>
        <v>233</v>
      </c>
      <c r="P55">
        <f>IF(A55=Q55, 1, 0)</f>
        <v>1</v>
      </c>
      <c r="Q55" t="s">
        <v>61</v>
      </c>
    </row>
    <row r="56" spans="1:17" ht="15.75" customHeight="1">
      <c r="A56" s="7" t="s">
        <v>62</v>
      </c>
      <c r="B56" s="6">
        <v>0.46249999999999997</v>
      </c>
      <c r="C56" s="12">
        <v>11</v>
      </c>
      <c r="D56" s="12">
        <v>6</v>
      </c>
      <c r="E56" s="11">
        <f t="shared" si="0"/>
        <v>666</v>
      </c>
      <c r="F56" s="6">
        <v>0.21736111111111112</v>
      </c>
      <c r="G56" s="12">
        <v>5</v>
      </c>
      <c r="H56" s="12">
        <v>13</v>
      </c>
      <c r="I56" s="11">
        <f t="shared" si="1"/>
        <v>313</v>
      </c>
      <c r="P56">
        <f>IF(A56=Q56, 1, 0)</f>
        <v>1</v>
      </c>
      <c r="Q56" t="s">
        <v>62</v>
      </c>
    </row>
    <row r="57" spans="1:17" ht="15.75" customHeight="1">
      <c r="A57" s="7" t="s">
        <v>63</v>
      </c>
      <c r="B57" s="6">
        <v>0.34513888888888888</v>
      </c>
      <c r="C57" s="12">
        <v>8</v>
      </c>
      <c r="D57" s="12">
        <v>17</v>
      </c>
      <c r="E57" s="11">
        <f t="shared" si="0"/>
        <v>497</v>
      </c>
      <c r="F57" s="6">
        <v>0.2076388888888889</v>
      </c>
      <c r="G57" s="12">
        <v>4</v>
      </c>
      <c r="H57" s="12">
        <v>59</v>
      </c>
      <c r="I57" s="11">
        <f t="shared" si="1"/>
        <v>299</v>
      </c>
      <c r="P57">
        <f>IF(A57=Q57, 1, 0)</f>
        <v>1</v>
      </c>
      <c r="Q57" t="s">
        <v>63</v>
      </c>
    </row>
    <row r="58" spans="1:17" ht="15.75" customHeight="1">
      <c r="A58" s="7" t="s">
        <v>64</v>
      </c>
      <c r="B58" s="6">
        <v>0.33402777777777781</v>
      </c>
      <c r="C58" s="12">
        <v>8</v>
      </c>
      <c r="D58" s="12">
        <v>1</v>
      </c>
      <c r="E58" s="11">
        <f t="shared" si="0"/>
        <v>481</v>
      </c>
      <c r="F58" s="6">
        <v>0.13472222222222222</v>
      </c>
      <c r="G58" s="12">
        <v>3</v>
      </c>
      <c r="H58" s="12">
        <v>14</v>
      </c>
      <c r="I58" s="11">
        <f t="shared" si="1"/>
        <v>194</v>
      </c>
      <c r="P58">
        <f>IF(A58=Q58, 1, 0)</f>
        <v>1</v>
      </c>
      <c r="Q58" t="s">
        <v>64</v>
      </c>
    </row>
    <row r="59" spans="1:17" ht="15.75" customHeight="1">
      <c r="A59" s="7" t="s">
        <v>65</v>
      </c>
      <c r="B59" s="6">
        <v>0.48819444444444443</v>
      </c>
      <c r="C59" s="12">
        <v>11</v>
      </c>
      <c r="D59" s="12">
        <v>43</v>
      </c>
      <c r="E59" s="11">
        <f t="shared" si="0"/>
        <v>703</v>
      </c>
      <c r="F59" s="6">
        <v>0.11319444444444444</v>
      </c>
      <c r="G59" s="12">
        <v>2</v>
      </c>
      <c r="H59" s="12">
        <v>43</v>
      </c>
      <c r="I59" s="11">
        <f t="shared" si="1"/>
        <v>163</v>
      </c>
      <c r="P59">
        <f>IF(A59=Q59, 1, 0)</f>
        <v>1</v>
      </c>
      <c r="Q59" t="s">
        <v>65</v>
      </c>
    </row>
    <row r="60" spans="1:17" ht="15.75" customHeight="1">
      <c r="A60" t="s">
        <v>66</v>
      </c>
      <c r="B60" s="6">
        <v>0.23194444444444443</v>
      </c>
      <c r="C60" s="12">
        <v>5</v>
      </c>
      <c r="D60" s="12">
        <v>34</v>
      </c>
      <c r="E60" s="11">
        <f t="shared" si="0"/>
        <v>334</v>
      </c>
      <c r="F60" s="6">
        <v>0.1111111111111111</v>
      </c>
      <c r="G60" s="12">
        <v>2</v>
      </c>
      <c r="H60" s="12">
        <v>40</v>
      </c>
      <c r="I60" s="11">
        <f t="shared" si="1"/>
        <v>160</v>
      </c>
      <c r="P60">
        <f>IF(A60=Q60, 1, 0)</f>
        <v>1</v>
      </c>
      <c r="Q60" t="s">
        <v>66</v>
      </c>
    </row>
    <row r="61" spans="1:17" ht="15.75" customHeight="1">
      <c r="A61" s="7" t="s">
        <v>67</v>
      </c>
      <c r="B61" s="6">
        <v>0.23819444444444446</v>
      </c>
      <c r="C61" s="12">
        <v>5</v>
      </c>
      <c r="D61" s="12">
        <v>43</v>
      </c>
      <c r="E61" s="11">
        <f t="shared" si="0"/>
        <v>343</v>
      </c>
      <c r="F61" s="6">
        <v>0.13263888888888889</v>
      </c>
      <c r="G61" s="12">
        <v>3</v>
      </c>
      <c r="H61" s="12">
        <v>11</v>
      </c>
      <c r="I61" s="11">
        <f t="shared" si="1"/>
        <v>191</v>
      </c>
      <c r="P61">
        <f>IF(A61=Q61, 1, 0)</f>
        <v>1</v>
      </c>
      <c r="Q61" t="s">
        <v>67</v>
      </c>
    </row>
    <row r="62" spans="1:17" ht="15.75" customHeight="1">
      <c r="A62" s="7" t="s">
        <v>68</v>
      </c>
      <c r="B62" s="6">
        <v>0.43611111111111112</v>
      </c>
      <c r="C62" s="12">
        <v>10</v>
      </c>
      <c r="D62" s="12">
        <v>28</v>
      </c>
      <c r="E62" s="11">
        <f t="shared" si="0"/>
        <v>628</v>
      </c>
      <c r="F62" s="6">
        <v>0.17013888888888887</v>
      </c>
      <c r="G62" s="12">
        <v>4</v>
      </c>
      <c r="H62" s="12">
        <v>5</v>
      </c>
      <c r="I62" s="11">
        <f t="shared" si="1"/>
        <v>245</v>
      </c>
      <c r="P62">
        <f>IF(A62=Q62, 1, 0)</f>
        <v>1</v>
      </c>
      <c r="Q62" t="s">
        <v>68</v>
      </c>
    </row>
    <row r="63" spans="1:17" ht="15.75" customHeight="1">
      <c r="A63" s="7" t="s">
        <v>69</v>
      </c>
      <c r="B63" s="6">
        <v>0.21527777777777779</v>
      </c>
      <c r="C63" s="12">
        <v>5</v>
      </c>
      <c r="D63" s="12">
        <v>10</v>
      </c>
      <c r="E63" s="11">
        <f t="shared" si="0"/>
        <v>310</v>
      </c>
      <c r="F63" s="6">
        <v>0.13333333333333333</v>
      </c>
      <c r="G63" s="12">
        <v>3</v>
      </c>
      <c r="H63" s="12">
        <v>12</v>
      </c>
      <c r="I63" s="11">
        <f t="shared" si="1"/>
        <v>192</v>
      </c>
      <c r="P63">
        <f>IF(A63=Q63, 1, 0)</f>
        <v>1</v>
      </c>
      <c r="Q63" t="s">
        <v>69</v>
      </c>
    </row>
    <row r="64" spans="1:17" ht="15.75" customHeight="1">
      <c r="A64" s="7" t="s">
        <v>70</v>
      </c>
      <c r="B64" s="6">
        <v>0.12430555555555556</v>
      </c>
      <c r="C64" s="12">
        <v>2</v>
      </c>
      <c r="D64" s="12">
        <v>59</v>
      </c>
      <c r="E64" s="11">
        <f t="shared" si="0"/>
        <v>179</v>
      </c>
      <c r="F64" s="6">
        <v>0.40138888888888885</v>
      </c>
      <c r="G64" s="12">
        <v>9</v>
      </c>
      <c r="H64" s="12">
        <v>38</v>
      </c>
      <c r="I64" s="11">
        <f t="shared" si="1"/>
        <v>578</v>
      </c>
      <c r="P64">
        <f>IF(A64=Q64, 1, 0)</f>
        <v>1</v>
      </c>
      <c r="Q64" t="s">
        <v>70</v>
      </c>
    </row>
    <row r="65" spans="1:17" ht="15.75" customHeight="1">
      <c r="A65" s="7" t="s">
        <v>71</v>
      </c>
      <c r="B65" s="6">
        <v>0.26805555555555555</v>
      </c>
      <c r="C65" s="12">
        <v>6</v>
      </c>
      <c r="D65" s="12">
        <v>26</v>
      </c>
      <c r="E65" s="11">
        <f t="shared" si="0"/>
        <v>386</v>
      </c>
      <c r="F65" s="6">
        <v>0.15</v>
      </c>
      <c r="G65" s="12">
        <v>3</v>
      </c>
      <c r="H65" s="12">
        <v>36</v>
      </c>
      <c r="I65" s="11">
        <f t="shared" si="1"/>
        <v>216</v>
      </c>
      <c r="P65">
        <f>IF(A65=Q65, 1, 0)</f>
        <v>1</v>
      </c>
      <c r="Q65" t="s">
        <v>71</v>
      </c>
    </row>
    <row r="66" spans="1:17" ht="15.75" customHeight="1">
      <c r="A66" s="7" t="s">
        <v>72</v>
      </c>
      <c r="B66" s="6">
        <v>0.4548611111111111</v>
      </c>
      <c r="C66" s="12">
        <v>10</v>
      </c>
      <c r="D66" s="12">
        <v>55</v>
      </c>
      <c r="E66" s="11">
        <f t="shared" si="0"/>
        <v>655</v>
      </c>
      <c r="F66" s="6">
        <v>0.15833333333333333</v>
      </c>
      <c r="G66" s="12">
        <v>3</v>
      </c>
      <c r="H66" s="12">
        <v>48</v>
      </c>
      <c r="I66" s="11">
        <f t="shared" si="1"/>
        <v>228</v>
      </c>
      <c r="P66">
        <f>IF(A66=Q66, 1, 0)</f>
        <v>1</v>
      </c>
      <c r="Q66" t="s">
        <v>72</v>
      </c>
    </row>
    <row r="67" spans="1:17" ht="15.75" customHeight="1">
      <c r="A67" t="s">
        <v>73</v>
      </c>
      <c r="B67" s="6">
        <v>0.12708333333333333</v>
      </c>
      <c r="C67" s="12">
        <v>3</v>
      </c>
      <c r="D67" s="12">
        <v>3</v>
      </c>
      <c r="E67" s="11">
        <f t="shared" ref="E67:E110" si="2">C67*60+D67</f>
        <v>183</v>
      </c>
      <c r="F67" s="6">
        <v>0.1277777777777778</v>
      </c>
      <c r="G67" s="12">
        <v>3</v>
      </c>
      <c r="H67" s="12">
        <v>4</v>
      </c>
      <c r="I67" s="11">
        <f t="shared" ref="I67:I110" si="3">G67*60+H67</f>
        <v>184</v>
      </c>
      <c r="P67">
        <f>IF(A67=Q67, 1, 0)</f>
        <v>1</v>
      </c>
      <c r="Q67" t="s">
        <v>73</v>
      </c>
    </row>
    <row r="68" spans="1:17" ht="15.75" customHeight="1">
      <c r="A68" t="s">
        <v>74</v>
      </c>
      <c r="B68" s="6">
        <v>0.23680555555555557</v>
      </c>
      <c r="C68" s="12">
        <v>5</v>
      </c>
      <c r="D68" s="12">
        <v>41</v>
      </c>
      <c r="E68" s="11">
        <f t="shared" si="2"/>
        <v>341</v>
      </c>
      <c r="F68" s="6">
        <v>0.17083333333333331</v>
      </c>
      <c r="G68" s="12">
        <v>4</v>
      </c>
      <c r="H68" s="12">
        <v>6</v>
      </c>
      <c r="I68" s="11">
        <f t="shared" si="3"/>
        <v>246</v>
      </c>
      <c r="P68">
        <f>IF(A68=Q68, 1, 0)</f>
        <v>1</v>
      </c>
      <c r="Q68" t="s">
        <v>74</v>
      </c>
    </row>
    <row r="69" spans="1:17" ht="15.75" customHeight="1">
      <c r="A69" t="s">
        <v>75</v>
      </c>
      <c r="B69" s="6">
        <v>0.19097222222222221</v>
      </c>
      <c r="C69" s="12">
        <v>4</v>
      </c>
      <c r="D69" s="12">
        <v>35</v>
      </c>
      <c r="E69" s="11">
        <f t="shared" si="2"/>
        <v>275</v>
      </c>
      <c r="F69" s="6">
        <v>0.16250000000000001</v>
      </c>
      <c r="G69" s="12">
        <v>3</v>
      </c>
      <c r="H69" s="12">
        <v>54</v>
      </c>
      <c r="I69" s="11">
        <f t="shared" si="3"/>
        <v>234</v>
      </c>
      <c r="P69">
        <f>IF(A69=Q69, 1, 0)</f>
        <v>1</v>
      </c>
      <c r="Q69" t="s">
        <v>75</v>
      </c>
    </row>
    <row r="70" spans="1:17" ht="15.75" customHeight="1">
      <c r="A70" t="s">
        <v>76</v>
      </c>
      <c r="B70" s="6">
        <v>0.28958333333333336</v>
      </c>
      <c r="C70" s="12">
        <v>6</v>
      </c>
      <c r="D70" s="12">
        <v>57</v>
      </c>
      <c r="E70" s="11">
        <f t="shared" si="2"/>
        <v>417</v>
      </c>
      <c r="F70" s="6">
        <v>0.16111111111111112</v>
      </c>
      <c r="G70" s="12">
        <v>3</v>
      </c>
      <c r="H70" s="12">
        <v>52</v>
      </c>
      <c r="I70" s="11">
        <f t="shared" si="3"/>
        <v>232</v>
      </c>
      <c r="P70">
        <f>IF(A70=Q70, 1, 0)</f>
        <v>1</v>
      </c>
      <c r="Q70" t="s">
        <v>76</v>
      </c>
    </row>
    <row r="71" spans="1:17" ht="15.75" customHeight="1">
      <c r="A71" s="7" t="s">
        <v>77</v>
      </c>
      <c r="B71" s="6">
        <v>0.13749999999999998</v>
      </c>
      <c r="C71" s="12">
        <v>3</v>
      </c>
      <c r="D71" s="12">
        <v>18</v>
      </c>
      <c r="E71" s="11">
        <f t="shared" si="2"/>
        <v>198</v>
      </c>
      <c r="F71" s="6">
        <v>0.3125</v>
      </c>
      <c r="G71" s="12">
        <v>7</v>
      </c>
      <c r="H71" s="12">
        <v>30</v>
      </c>
      <c r="I71" s="11">
        <f t="shared" si="3"/>
        <v>450</v>
      </c>
      <c r="P71">
        <f>IF(A71=Q71, 1, 0)</f>
        <v>1</v>
      </c>
      <c r="Q71" t="s">
        <v>77</v>
      </c>
    </row>
    <row r="72" spans="1:17" ht="15.75" customHeight="1">
      <c r="A72" s="7" t="s">
        <v>78</v>
      </c>
      <c r="B72" s="6">
        <v>0.20833333333333334</v>
      </c>
      <c r="C72" s="12">
        <v>5</v>
      </c>
      <c r="D72" s="12">
        <v>0</v>
      </c>
      <c r="E72" s="11">
        <f t="shared" si="2"/>
        <v>300</v>
      </c>
      <c r="F72" s="6">
        <v>0.41250000000000003</v>
      </c>
      <c r="G72" s="12">
        <v>9</v>
      </c>
      <c r="H72" s="12">
        <v>54</v>
      </c>
      <c r="I72" s="11">
        <f t="shared" si="3"/>
        <v>594</v>
      </c>
      <c r="P72">
        <f>IF(A72=Q72, 1, 0)</f>
        <v>1</v>
      </c>
      <c r="Q72" t="s">
        <v>78</v>
      </c>
    </row>
    <row r="73" spans="1:17" ht="15.75" customHeight="1">
      <c r="A73" s="7" t="s">
        <v>79</v>
      </c>
      <c r="B73" s="6">
        <v>0.15069444444444444</v>
      </c>
      <c r="C73" s="12">
        <v>3</v>
      </c>
      <c r="D73" s="12">
        <v>37</v>
      </c>
      <c r="E73" s="11">
        <f t="shared" si="2"/>
        <v>217</v>
      </c>
      <c r="F73" s="6">
        <v>0.13958333333333334</v>
      </c>
      <c r="G73" s="12">
        <v>3</v>
      </c>
      <c r="H73" s="12">
        <v>21</v>
      </c>
      <c r="I73" s="11">
        <f t="shared" si="3"/>
        <v>201</v>
      </c>
      <c r="P73">
        <f>IF(A73=Q73, 1, 0)</f>
        <v>1</v>
      </c>
      <c r="Q73" t="s">
        <v>79</v>
      </c>
    </row>
    <row r="74" spans="1:17" ht="15.75" customHeight="1">
      <c r="A74" s="7" t="s">
        <v>80</v>
      </c>
      <c r="B74" s="6">
        <v>0.14097222222222222</v>
      </c>
      <c r="C74" s="12">
        <v>3</v>
      </c>
      <c r="D74" s="12">
        <v>23</v>
      </c>
      <c r="E74" s="11">
        <f t="shared" si="2"/>
        <v>203</v>
      </c>
      <c r="F74" s="6">
        <v>0.24166666666666667</v>
      </c>
      <c r="G74" s="12">
        <v>5</v>
      </c>
      <c r="H74" s="12">
        <v>48</v>
      </c>
      <c r="I74" s="11">
        <f t="shared" si="3"/>
        <v>348</v>
      </c>
      <c r="P74">
        <f>IF(A74=Q74, 1, 0)</f>
        <v>1</v>
      </c>
      <c r="Q74" t="s">
        <v>80</v>
      </c>
    </row>
    <row r="75" spans="1:17" ht="15.75" customHeight="1">
      <c r="A75" s="7" t="s">
        <v>81</v>
      </c>
      <c r="B75" s="6">
        <v>0.22777777777777777</v>
      </c>
      <c r="C75" s="12">
        <v>5</v>
      </c>
      <c r="D75" s="12">
        <v>28</v>
      </c>
      <c r="E75" s="11">
        <f t="shared" si="2"/>
        <v>328</v>
      </c>
      <c r="F75" s="6">
        <v>0.14791666666666667</v>
      </c>
      <c r="G75" s="12">
        <v>3</v>
      </c>
      <c r="H75" s="12">
        <v>33</v>
      </c>
      <c r="I75" s="11">
        <f t="shared" si="3"/>
        <v>213</v>
      </c>
      <c r="P75">
        <f>IF(A75=Q75, 1, 0)</f>
        <v>1</v>
      </c>
      <c r="Q75" t="s">
        <v>81</v>
      </c>
    </row>
    <row r="76" spans="1:17" ht="15.75" customHeight="1">
      <c r="A76" s="7" t="s">
        <v>82</v>
      </c>
      <c r="B76" s="6">
        <v>0.17500000000000002</v>
      </c>
      <c r="C76" s="12">
        <v>4</v>
      </c>
      <c r="D76" s="12">
        <v>12</v>
      </c>
      <c r="E76" s="11">
        <f t="shared" si="2"/>
        <v>252</v>
      </c>
      <c r="F76" s="6">
        <v>0.25833333333333336</v>
      </c>
      <c r="G76" s="12">
        <v>6</v>
      </c>
      <c r="H76" s="12">
        <v>12</v>
      </c>
      <c r="I76" s="11">
        <f t="shared" si="3"/>
        <v>372</v>
      </c>
      <c r="P76">
        <f>IF(A76=Q76, 1, 0)</f>
        <v>1</v>
      </c>
      <c r="Q76" t="s">
        <v>82</v>
      </c>
    </row>
    <row r="77" spans="1:17" ht="15.75" customHeight="1">
      <c r="A77" s="7" t="s">
        <v>83</v>
      </c>
      <c r="B77" s="6">
        <v>0.11944444444444445</v>
      </c>
      <c r="C77" s="12">
        <v>2</v>
      </c>
      <c r="D77" s="12">
        <v>52</v>
      </c>
      <c r="E77" s="11">
        <f t="shared" si="2"/>
        <v>172</v>
      </c>
      <c r="F77" s="6">
        <v>0.13333333333333333</v>
      </c>
      <c r="G77" s="12">
        <v>3</v>
      </c>
      <c r="H77" s="12">
        <v>12</v>
      </c>
      <c r="I77" s="11">
        <f t="shared" si="3"/>
        <v>192</v>
      </c>
      <c r="P77">
        <f>IF(A77=Q77, 1, 0)</f>
        <v>1</v>
      </c>
      <c r="Q77" t="s">
        <v>83</v>
      </c>
    </row>
    <row r="78" spans="1:17" ht="15.75" customHeight="1">
      <c r="A78" s="7" t="s">
        <v>84</v>
      </c>
      <c r="B78" s="6">
        <v>0.4604166666666667</v>
      </c>
      <c r="C78" s="12">
        <v>11</v>
      </c>
      <c r="D78" s="12">
        <v>3</v>
      </c>
      <c r="E78" s="11">
        <f t="shared" si="2"/>
        <v>663</v>
      </c>
      <c r="F78" s="6">
        <v>0.11875000000000001</v>
      </c>
      <c r="G78" s="12">
        <v>2</v>
      </c>
      <c r="H78" s="12">
        <v>51</v>
      </c>
      <c r="I78" s="11">
        <f t="shared" si="3"/>
        <v>171</v>
      </c>
      <c r="P78">
        <f>IF(A78=Q78, 1, 0)</f>
        <v>1</v>
      </c>
      <c r="Q78" t="s">
        <v>84</v>
      </c>
    </row>
    <row r="79" spans="1:17" ht="15.75" customHeight="1">
      <c r="A79" s="7" t="s">
        <v>85</v>
      </c>
      <c r="B79" s="6">
        <v>0.19930555555555554</v>
      </c>
      <c r="C79" s="12">
        <v>4</v>
      </c>
      <c r="D79" s="12">
        <v>47</v>
      </c>
      <c r="E79" s="11">
        <f t="shared" si="2"/>
        <v>287</v>
      </c>
      <c r="F79" s="6">
        <v>0.13541666666666666</v>
      </c>
      <c r="G79" s="12">
        <v>3</v>
      </c>
      <c r="H79" s="12">
        <v>15</v>
      </c>
      <c r="I79" s="11">
        <f t="shared" si="3"/>
        <v>195</v>
      </c>
      <c r="P79">
        <f>IF(A79=Q79, 1, 0)</f>
        <v>1</v>
      </c>
      <c r="Q79" t="s">
        <v>85</v>
      </c>
    </row>
    <row r="80" spans="1:17" ht="15.75" customHeight="1">
      <c r="A80" s="7" t="s">
        <v>86</v>
      </c>
      <c r="B80" s="6">
        <v>0.13958333333333334</v>
      </c>
      <c r="C80" s="12">
        <v>3</v>
      </c>
      <c r="D80" s="12">
        <v>21</v>
      </c>
      <c r="E80" s="11">
        <f t="shared" si="2"/>
        <v>201</v>
      </c>
      <c r="F80" s="6">
        <v>0.11458333333333333</v>
      </c>
      <c r="G80" s="12">
        <v>2</v>
      </c>
      <c r="H80" s="12">
        <v>45</v>
      </c>
      <c r="I80" s="11">
        <f t="shared" si="3"/>
        <v>165</v>
      </c>
      <c r="P80">
        <f>IF(A80=Q80, 1, 0)</f>
        <v>1</v>
      </c>
      <c r="Q80" t="s">
        <v>86</v>
      </c>
    </row>
    <row r="81" spans="1:17" ht="15.75" customHeight="1">
      <c r="A81" s="7" t="s">
        <v>87</v>
      </c>
      <c r="B81" s="6">
        <v>0.35902777777777778</v>
      </c>
      <c r="C81" s="12">
        <v>8</v>
      </c>
      <c r="D81" s="12">
        <v>37</v>
      </c>
      <c r="E81" s="11">
        <f t="shared" si="2"/>
        <v>517</v>
      </c>
      <c r="F81" s="6">
        <v>0.1125</v>
      </c>
      <c r="G81" s="12">
        <v>2</v>
      </c>
      <c r="H81" s="12">
        <v>42</v>
      </c>
      <c r="I81" s="11">
        <f t="shared" si="3"/>
        <v>162</v>
      </c>
      <c r="P81">
        <f>IF(A81=Q81, 1, 0)</f>
        <v>1</v>
      </c>
      <c r="Q81" t="s">
        <v>87</v>
      </c>
    </row>
    <row r="82" spans="1:17" ht="15.75" customHeight="1">
      <c r="A82" s="7" t="s">
        <v>88</v>
      </c>
      <c r="B82" s="6">
        <v>0.17708333333333334</v>
      </c>
      <c r="C82" s="12">
        <v>4</v>
      </c>
      <c r="D82" s="12">
        <v>15</v>
      </c>
      <c r="E82" s="11">
        <f t="shared" si="2"/>
        <v>255</v>
      </c>
      <c r="F82" s="6">
        <v>0.13819444444444443</v>
      </c>
      <c r="G82" s="12">
        <v>3</v>
      </c>
      <c r="H82" s="12">
        <v>19</v>
      </c>
      <c r="I82" s="11">
        <f t="shared" si="3"/>
        <v>199</v>
      </c>
      <c r="P82">
        <f>IF(A82=Q82, 1, 0)</f>
        <v>1</v>
      </c>
      <c r="Q82" t="s">
        <v>88</v>
      </c>
    </row>
    <row r="83" spans="1:17" ht="15.75" customHeight="1">
      <c r="A83" s="7" t="s">
        <v>89</v>
      </c>
      <c r="B83" s="6">
        <v>0.27638888888888885</v>
      </c>
      <c r="C83" s="12">
        <v>6</v>
      </c>
      <c r="D83" s="12">
        <v>38</v>
      </c>
      <c r="E83" s="11">
        <f t="shared" si="2"/>
        <v>398</v>
      </c>
      <c r="F83" s="6">
        <v>0.33680555555555558</v>
      </c>
      <c r="G83" s="12">
        <v>8</v>
      </c>
      <c r="H83" s="12">
        <v>5</v>
      </c>
      <c r="I83" s="11">
        <f t="shared" si="3"/>
        <v>485</v>
      </c>
      <c r="P83">
        <f>IF(A83=Q83, 1, 0)</f>
        <v>1</v>
      </c>
      <c r="Q83" t="s">
        <v>89</v>
      </c>
    </row>
    <row r="84" spans="1:17" ht="15.75" customHeight="1">
      <c r="A84" s="7" t="s">
        <v>91</v>
      </c>
      <c r="B84" s="6">
        <v>0.14097222222222222</v>
      </c>
      <c r="C84" s="12">
        <v>3</v>
      </c>
      <c r="D84" s="12">
        <v>23</v>
      </c>
      <c r="E84" s="11">
        <f t="shared" si="2"/>
        <v>203</v>
      </c>
      <c r="F84" s="6">
        <v>0.13402777777777777</v>
      </c>
      <c r="G84" s="12">
        <v>3</v>
      </c>
      <c r="H84" s="12">
        <v>13</v>
      </c>
      <c r="I84" s="11">
        <f t="shared" si="3"/>
        <v>193</v>
      </c>
      <c r="P84">
        <f>IF(A84=Q84, 1, 0)</f>
        <v>1</v>
      </c>
      <c r="Q84" t="s">
        <v>91</v>
      </c>
    </row>
    <row r="85" spans="1:17" ht="15.75" customHeight="1">
      <c r="A85" s="7" t="s">
        <v>92</v>
      </c>
      <c r="B85" s="6">
        <v>0.31805555555555554</v>
      </c>
      <c r="C85" s="12">
        <v>7</v>
      </c>
      <c r="D85" s="12">
        <v>38</v>
      </c>
      <c r="E85" s="11">
        <f t="shared" si="2"/>
        <v>458</v>
      </c>
      <c r="F85" s="6">
        <v>0.2076388888888889</v>
      </c>
      <c r="G85" s="12">
        <v>4</v>
      </c>
      <c r="H85" s="12">
        <v>59</v>
      </c>
      <c r="I85" s="11">
        <f t="shared" si="3"/>
        <v>299</v>
      </c>
      <c r="P85">
        <f>IF(A85=Q85, 1, 0)</f>
        <v>1</v>
      </c>
      <c r="Q85" t="s">
        <v>92</v>
      </c>
    </row>
    <row r="86" spans="1:17" ht="15.75" customHeight="1">
      <c r="A86" s="7" t="s">
        <v>90</v>
      </c>
      <c r="B86" s="6">
        <v>0.31736111111111115</v>
      </c>
      <c r="C86" s="12">
        <v>7</v>
      </c>
      <c r="D86" s="12">
        <v>37</v>
      </c>
      <c r="E86" s="11">
        <f t="shared" si="2"/>
        <v>457</v>
      </c>
      <c r="F86" s="6">
        <v>0.21388888888888891</v>
      </c>
      <c r="G86" s="12">
        <v>5</v>
      </c>
      <c r="H86" s="12">
        <v>8</v>
      </c>
      <c r="I86" s="11">
        <f t="shared" si="3"/>
        <v>308</v>
      </c>
      <c r="P86">
        <f>IF(A86=Q86, 1, 0)</f>
        <v>1</v>
      </c>
      <c r="Q86" t="s">
        <v>90</v>
      </c>
    </row>
    <row r="87" spans="1:17" ht="15.75" customHeight="1">
      <c r="A87" s="7" t="s">
        <v>93</v>
      </c>
      <c r="B87" s="6">
        <v>0.47916666666666669</v>
      </c>
      <c r="C87" s="12">
        <v>11</v>
      </c>
      <c r="D87" s="12">
        <v>30</v>
      </c>
      <c r="E87" s="11">
        <f t="shared" si="2"/>
        <v>690</v>
      </c>
      <c r="F87" s="6">
        <v>0.15486111111111112</v>
      </c>
      <c r="G87" s="12">
        <v>3</v>
      </c>
      <c r="H87" s="12">
        <v>43</v>
      </c>
      <c r="I87" s="11">
        <f t="shared" si="3"/>
        <v>223</v>
      </c>
      <c r="P87">
        <f>IF(A87=Q87, 1, 0)</f>
        <v>1</v>
      </c>
      <c r="Q87" t="s">
        <v>93</v>
      </c>
    </row>
    <row r="88" spans="1:17" ht="15.75" customHeight="1">
      <c r="A88" s="7" t="s">
        <v>94</v>
      </c>
      <c r="B88" s="6">
        <v>0.26250000000000001</v>
      </c>
      <c r="C88" s="12">
        <v>6</v>
      </c>
      <c r="D88" s="12">
        <v>18</v>
      </c>
      <c r="E88" s="11">
        <f t="shared" si="2"/>
        <v>378</v>
      </c>
      <c r="F88" s="6">
        <v>0.19583333333333333</v>
      </c>
      <c r="G88" s="12">
        <v>4</v>
      </c>
      <c r="H88" s="12">
        <v>42</v>
      </c>
      <c r="I88" s="11">
        <f t="shared" si="3"/>
        <v>282</v>
      </c>
      <c r="P88">
        <f>IF(A88=Q88, 1, 0)</f>
        <v>1</v>
      </c>
      <c r="Q88" t="s">
        <v>94</v>
      </c>
    </row>
    <row r="89" spans="1:17" ht="15.75" customHeight="1">
      <c r="A89" s="7" t="s">
        <v>95</v>
      </c>
      <c r="B89" s="6">
        <v>0.14652777777777778</v>
      </c>
      <c r="C89" s="12">
        <v>3</v>
      </c>
      <c r="D89" s="12">
        <v>31</v>
      </c>
      <c r="E89" s="11">
        <f t="shared" si="2"/>
        <v>211</v>
      </c>
      <c r="F89" s="6">
        <v>0.17083333333333331</v>
      </c>
      <c r="G89" s="12">
        <v>4</v>
      </c>
      <c r="H89" s="12">
        <v>6</v>
      </c>
      <c r="I89" s="11">
        <f t="shared" si="3"/>
        <v>246</v>
      </c>
      <c r="P89">
        <f>IF(A89=Q89, 1, 0)</f>
        <v>1</v>
      </c>
      <c r="Q89" t="s">
        <v>95</v>
      </c>
    </row>
    <row r="90" spans="1:17" ht="15.75" customHeight="1">
      <c r="A90" s="7" t="s">
        <v>96</v>
      </c>
      <c r="B90" s="6">
        <v>0.4375</v>
      </c>
      <c r="C90" s="12">
        <v>10</v>
      </c>
      <c r="D90" s="12">
        <v>30</v>
      </c>
      <c r="E90" s="11">
        <f t="shared" si="2"/>
        <v>630</v>
      </c>
      <c r="F90" s="6">
        <v>0.13819444444444443</v>
      </c>
      <c r="G90" s="12">
        <v>3</v>
      </c>
      <c r="H90" s="12">
        <v>19</v>
      </c>
      <c r="I90" s="11">
        <f t="shared" si="3"/>
        <v>199</v>
      </c>
      <c r="P90">
        <f>IF(A90=Q90, 1, 0)</f>
        <v>1</v>
      </c>
      <c r="Q90" t="s">
        <v>96</v>
      </c>
    </row>
    <row r="91" spans="1:17" ht="15.75" customHeight="1">
      <c r="A91" t="s">
        <v>97</v>
      </c>
      <c r="B91" s="6">
        <v>9.1666666666666674E-2</v>
      </c>
      <c r="C91" s="12">
        <v>2</v>
      </c>
      <c r="D91" s="12">
        <v>12</v>
      </c>
      <c r="E91" s="11">
        <f t="shared" si="2"/>
        <v>132</v>
      </c>
      <c r="F91" s="6">
        <v>0.13541666666666666</v>
      </c>
      <c r="G91" s="12">
        <v>3</v>
      </c>
      <c r="H91" s="12">
        <v>15</v>
      </c>
      <c r="I91" s="11">
        <f t="shared" si="3"/>
        <v>195</v>
      </c>
      <c r="P91">
        <f>IF(A91=Q91, 1, 0)</f>
        <v>1</v>
      </c>
      <c r="Q91" t="s">
        <v>97</v>
      </c>
    </row>
    <row r="92" spans="1:17" ht="15.75" customHeight="1">
      <c r="A92" s="7" t="s">
        <v>98</v>
      </c>
      <c r="B92" s="6">
        <v>0.96458333333333324</v>
      </c>
      <c r="C92" s="12">
        <v>23</v>
      </c>
      <c r="D92" s="12">
        <v>9</v>
      </c>
      <c r="E92" s="11">
        <f t="shared" si="2"/>
        <v>1389</v>
      </c>
      <c r="F92" s="6">
        <v>0.13958333333333334</v>
      </c>
      <c r="G92" s="12">
        <v>3</v>
      </c>
      <c r="H92" s="12">
        <v>21</v>
      </c>
      <c r="I92" s="11">
        <f t="shared" si="3"/>
        <v>201</v>
      </c>
      <c r="P92">
        <f>IF(A92=Q92, 1, 0)</f>
        <v>1</v>
      </c>
      <c r="Q92" t="s">
        <v>98</v>
      </c>
    </row>
    <row r="93" spans="1:17" ht="15.75" customHeight="1">
      <c r="A93" s="7" t="s">
        <v>99</v>
      </c>
      <c r="B93" s="6">
        <v>0.17013888888888887</v>
      </c>
      <c r="C93" s="12">
        <v>4</v>
      </c>
      <c r="D93" s="12">
        <v>5</v>
      </c>
      <c r="E93" s="11">
        <f t="shared" si="2"/>
        <v>245</v>
      </c>
      <c r="F93" s="6">
        <v>0.11597222222222221</v>
      </c>
      <c r="G93" s="12">
        <v>2</v>
      </c>
      <c r="H93" s="12">
        <v>47</v>
      </c>
      <c r="I93" s="11">
        <f t="shared" si="3"/>
        <v>167</v>
      </c>
      <c r="P93">
        <f>IF(A93=Q93, 1, 0)</f>
        <v>1</v>
      </c>
      <c r="Q93" t="s">
        <v>99</v>
      </c>
    </row>
    <row r="94" spans="1:17" ht="15.75" customHeight="1">
      <c r="A94" s="7" t="s">
        <v>100</v>
      </c>
      <c r="B94" s="6">
        <v>0.51597222222222217</v>
      </c>
      <c r="C94" s="12">
        <v>12</v>
      </c>
      <c r="D94" s="12">
        <v>23</v>
      </c>
      <c r="E94" s="11">
        <f t="shared" si="2"/>
        <v>743</v>
      </c>
      <c r="F94" s="6">
        <v>0.2986111111111111</v>
      </c>
      <c r="G94" s="12">
        <v>7</v>
      </c>
      <c r="H94" s="12">
        <v>10</v>
      </c>
      <c r="I94" s="11">
        <f t="shared" si="3"/>
        <v>430</v>
      </c>
      <c r="P94">
        <f>IF(A94=Q94, 1, 0)</f>
        <v>1</v>
      </c>
      <c r="Q94" t="s">
        <v>100</v>
      </c>
    </row>
    <row r="95" spans="1:17" ht="15.75" customHeight="1">
      <c r="A95" s="7" t="s">
        <v>101</v>
      </c>
      <c r="B95" s="6">
        <v>0.17013888888888887</v>
      </c>
      <c r="C95" s="12">
        <v>4</v>
      </c>
      <c r="D95" s="12">
        <v>5</v>
      </c>
      <c r="E95" s="11">
        <f t="shared" si="2"/>
        <v>245</v>
      </c>
      <c r="F95" s="6">
        <v>0.2076388888888889</v>
      </c>
      <c r="G95" s="12">
        <v>4</v>
      </c>
      <c r="H95" s="12">
        <v>59</v>
      </c>
      <c r="I95" s="11">
        <f t="shared" si="3"/>
        <v>299</v>
      </c>
      <c r="P95">
        <f>IF(A95=Q95, 1, 0)</f>
        <v>1</v>
      </c>
      <c r="Q95" t="s">
        <v>101</v>
      </c>
    </row>
    <row r="96" spans="1:17" ht="15.75" customHeight="1">
      <c r="A96" s="7" t="s">
        <v>102</v>
      </c>
      <c r="B96" s="6">
        <v>0.22291666666666665</v>
      </c>
      <c r="C96" s="12">
        <v>5</v>
      </c>
      <c r="D96" s="12">
        <v>21</v>
      </c>
      <c r="E96" s="11">
        <f t="shared" si="2"/>
        <v>321</v>
      </c>
      <c r="F96" s="6">
        <v>0.41111111111111115</v>
      </c>
      <c r="G96" s="12">
        <v>9</v>
      </c>
      <c r="H96" s="12">
        <v>52</v>
      </c>
      <c r="I96" s="11">
        <f t="shared" si="3"/>
        <v>592</v>
      </c>
      <c r="P96">
        <f>IF(A96=Q96, 1, 0)</f>
        <v>1</v>
      </c>
      <c r="Q96" t="s">
        <v>102</v>
      </c>
    </row>
    <row r="97" spans="1:17" ht="15.75" customHeight="1">
      <c r="A97" s="7" t="s">
        <v>103</v>
      </c>
      <c r="B97" s="6">
        <v>0.13055555555555556</v>
      </c>
      <c r="C97" s="12">
        <v>3</v>
      </c>
      <c r="D97" s="12">
        <v>8</v>
      </c>
      <c r="E97" s="11">
        <f t="shared" si="2"/>
        <v>188</v>
      </c>
      <c r="F97" s="6">
        <v>0.11666666666666665</v>
      </c>
      <c r="G97" s="12">
        <v>2</v>
      </c>
      <c r="H97" s="12">
        <v>48</v>
      </c>
      <c r="I97" s="11">
        <f t="shared" si="3"/>
        <v>168</v>
      </c>
      <c r="P97">
        <f>IF(A97=Q97, 1, 0)</f>
        <v>1</v>
      </c>
      <c r="Q97" s="9" t="s">
        <v>103</v>
      </c>
    </row>
    <row r="98" spans="1:17" ht="15.75" customHeight="1">
      <c r="A98" s="7" t="s">
        <v>104</v>
      </c>
      <c r="B98" s="6">
        <v>0.30416666666666664</v>
      </c>
      <c r="C98" s="12">
        <v>7</v>
      </c>
      <c r="D98" s="12">
        <v>18</v>
      </c>
      <c r="E98" s="11">
        <f t="shared" si="2"/>
        <v>438</v>
      </c>
      <c r="F98" s="6">
        <v>0.14444444444444446</v>
      </c>
      <c r="G98" s="12">
        <v>3</v>
      </c>
      <c r="H98" s="12">
        <v>28</v>
      </c>
      <c r="I98" s="11">
        <f t="shared" si="3"/>
        <v>208</v>
      </c>
      <c r="P98">
        <f>IF(A98=Q98, 1, 0)</f>
        <v>1</v>
      </c>
      <c r="Q98" t="s">
        <v>104</v>
      </c>
    </row>
    <row r="99" spans="1:17" ht="15.75" customHeight="1">
      <c r="A99" s="7" t="s">
        <v>105</v>
      </c>
      <c r="B99" s="6">
        <v>0.23333333333333331</v>
      </c>
      <c r="C99" s="12">
        <v>5</v>
      </c>
      <c r="D99" s="12">
        <v>36</v>
      </c>
      <c r="E99" s="11">
        <f t="shared" si="2"/>
        <v>336</v>
      </c>
      <c r="F99" s="6">
        <v>0.14305555555555557</v>
      </c>
      <c r="G99" s="12">
        <v>3</v>
      </c>
      <c r="H99" s="12">
        <v>26</v>
      </c>
      <c r="I99" s="11">
        <f t="shared" si="3"/>
        <v>206</v>
      </c>
      <c r="P99">
        <f>IF(A99=Q99, 1, 0)</f>
        <v>1</v>
      </c>
      <c r="Q99" t="s">
        <v>105</v>
      </c>
    </row>
    <row r="100" spans="1:17" ht="15.75" customHeight="1">
      <c r="A100" s="7" t="s">
        <v>106</v>
      </c>
      <c r="B100" s="6">
        <v>0.16666666666666666</v>
      </c>
      <c r="C100" s="12">
        <v>4</v>
      </c>
      <c r="D100" s="12">
        <v>0</v>
      </c>
      <c r="E100" s="11">
        <f t="shared" si="2"/>
        <v>240</v>
      </c>
      <c r="F100" s="6">
        <v>0.17013888888888887</v>
      </c>
      <c r="G100" s="12">
        <v>4</v>
      </c>
      <c r="H100" s="12">
        <v>5</v>
      </c>
      <c r="I100" s="11">
        <f t="shared" si="3"/>
        <v>245</v>
      </c>
      <c r="P100">
        <f>IF(A100=Q100, 1, 0)</f>
        <v>1</v>
      </c>
      <c r="Q100" t="s">
        <v>106</v>
      </c>
    </row>
    <row r="101" spans="1:17" ht="15.75" customHeight="1">
      <c r="A101" s="7" t="s">
        <v>107</v>
      </c>
      <c r="B101" s="6">
        <v>0.15138888888888888</v>
      </c>
      <c r="C101" s="12">
        <v>3</v>
      </c>
      <c r="D101" s="12">
        <v>38</v>
      </c>
      <c r="E101" s="11">
        <f t="shared" si="2"/>
        <v>218</v>
      </c>
      <c r="F101" s="6">
        <v>0.12916666666666668</v>
      </c>
      <c r="G101" s="12">
        <v>3</v>
      </c>
      <c r="H101" s="12">
        <v>6</v>
      </c>
      <c r="I101" s="11">
        <f t="shared" si="3"/>
        <v>186</v>
      </c>
      <c r="P101">
        <f>IF(A101=Q101, 1, 0)</f>
        <v>1</v>
      </c>
      <c r="Q101" t="s">
        <v>107</v>
      </c>
    </row>
    <row r="102" spans="1:17" ht="15.75" customHeight="1">
      <c r="A102" t="s">
        <v>108</v>
      </c>
      <c r="B102" s="6">
        <v>0.23263888888888887</v>
      </c>
      <c r="C102" s="12">
        <v>5</v>
      </c>
      <c r="D102" s="12">
        <v>35</v>
      </c>
      <c r="E102" s="11">
        <f t="shared" si="2"/>
        <v>335</v>
      </c>
      <c r="F102" s="6">
        <v>0.11875000000000001</v>
      </c>
      <c r="G102" s="12">
        <v>2</v>
      </c>
      <c r="H102" s="12">
        <v>51</v>
      </c>
      <c r="I102" s="11">
        <f t="shared" si="3"/>
        <v>171</v>
      </c>
      <c r="P102">
        <f>IF(A102=Q102, 1, 0)</f>
        <v>1</v>
      </c>
      <c r="Q102" t="s">
        <v>108</v>
      </c>
    </row>
    <row r="103" spans="1:17" ht="15.75" customHeight="1">
      <c r="A103" s="7" t="s">
        <v>109</v>
      </c>
      <c r="B103" s="6">
        <v>0.29583333333333334</v>
      </c>
      <c r="C103" s="12">
        <v>7</v>
      </c>
      <c r="D103" s="12">
        <v>6</v>
      </c>
      <c r="E103" s="11">
        <f t="shared" si="2"/>
        <v>426</v>
      </c>
      <c r="F103" s="6">
        <v>0.12986111111111112</v>
      </c>
      <c r="G103" s="12">
        <v>3</v>
      </c>
      <c r="H103" s="12">
        <v>7</v>
      </c>
      <c r="I103" s="11">
        <f t="shared" si="3"/>
        <v>187</v>
      </c>
      <c r="P103">
        <f>IF(A103=Q103, 1, 0)</f>
        <v>1</v>
      </c>
      <c r="Q103" t="s">
        <v>109</v>
      </c>
    </row>
    <row r="104" spans="1:17" ht="15.75" customHeight="1">
      <c r="A104" s="7" t="s">
        <v>110</v>
      </c>
      <c r="B104" s="6">
        <v>0.30624999999999997</v>
      </c>
      <c r="C104" s="12">
        <v>7</v>
      </c>
      <c r="D104" s="12">
        <v>21</v>
      </c>
      <c r="E104" s="11">
        <f t="shared" si="2"/>
        <v>441</v>
      </c>
      <c r="F104" s="6">
        <v>0.21041666666666667</v>
      </c>
      <c r="G104" s="12">
        <v>5</v>
      </c>
      <c r="H104" s="12">
        <v>3</v>
      </c>
      <c r="I104" s="11">
        <f t="shared" si="3"/>
        <v>303</v>
      </c>
      <c r="P104">
        <f>IF(A104=Q104, 1, 0)</f>
        <v>1</v>
      </c>
      <c r="Q104" t="s">
        <v>110</v>
      </c>
    </row>
    <row r="105" spans="1:17" ht="15.75" customHeight="1">
      <c r="A105" s="7" t="s">
        <v>111</v>
      </c>
      <c r="B105" s="6">
        <v>0.18472222222222223</v>
      </c>
      <c r="C105" s="12">
        <v>4</v>
      </c>
      <c r="D105" s="12">
        <v>26</v>
      </c>
      <c r="E105" s="11">
        <f t="shared" si="2"/>
        <v>266</v>
      </c>
      <c r="F105" s="6">
        <v>0.83333333333333337</v>
      </c>
      <c r="G105" s="12">
        <v>2</v>
      </c>
      <c r="H105" s="12">
        <v>0</v>
      </c>
      <c r="I105" s="11">
        <f t="shared" si="3"/>
        <v>120</v>
      </c>
      <c r="P105">
        <f>IF(A105=Q105, 1, 0)</f>
        <v>1</v>
      </c>
      <c r="Q105" t="s">
        <v>111</v>
      </c>
    </row>
    <row r="106" spans="1:17" ht="15.75" customHeight="1">
      <c r="A106" s="7" t="s">
        <v>112</v>
      </c>
      <c r="B106" s="6">
        <v>0.19097222222222221</v>
      </c>
      <c r="C106" s="12">
        <v>4</v>
      </c>
      <c r="D106" s="12">
        <v>35</v>
      </c>
      <c r="E106" s="11">
        <f t="shared" si="2"/>
        <v>275</v>
      </c>
      <c r="F106" s="6">
        <v>0.15069444444444444</v>
      </c>
      <c r="G106" s="12">
        <v>3</v>
      </c>
      <c r="H106" s="12">
        <v>37</v>
      </c>
      <c r="I106" s="11">
        <f t="shared" si="3"/>
        <v>217</v>
      </c>
      <c r="P106">
        <f>IF(A106=Q106, 1, 0)</f>
        <v>1</v>
      </c>
      <c r="Q106" s="7" t="s">
        <v>112</v>
      </c>
    </row>
    <row r="107" spans="1:17" ht="15.75" customHeight="1">
      <c r="A107" s="7" t="s">
        <v>113</v>
      </c>
      <c r="B107" s="6">
        <v>0.3833333333333333</v>
      </c>
      <c r="C107" s="12">
        <v>9</v>
      </c>
      <c r="D107" s="12">
        <v>12</v>
      </c>
      <c r="E107" s="11">
        <f t="shared" si="2"/>
        <v>552</v>
      </c>
      <c r="F107" s="6">
        <v>0.27291666666666664</v>
      </c>
      <c r="G107" s="12">
        <v>6</v>
      </c>
      <c r="H107" s="12">
        <v>33</v>
      </c>
      <c r="I107" s="11">
        <f t="shared" si="3"/>
        <v>393</v>
      </c>
      <c r="P107">
        <f>IF(A107=Q107, 1, 0)</f>
        <v>1</v>
      </c>
      <c r="Q107" t="s">
        <v>113</v>
      </c>
    </row>
    <row r="108" spans="1:17" ht="15.75" customHeight="1">
      <c r="A108" s="7" t="s">
        <v>114</v>
      </c>
      <c r="B108" s="6">
        <v>0.44861111111111113</v>
      </c>
      <c r="C108" s="12">
        <v>10</v>
      </c>
      <c r="D108" s="12">
        <v>46</v>
      </c>
      <c r="E108" s="11">
        <f t="shared" si="2"/>
        <v>646</v>
      </c>
      <c r="F108" s="6">
        <v>0.20972222222222223</v>
      </c>
      <c r="G108" s="12">
        <v>5</v>
      </c>
      <c r="H108" s="12">
        <v>2</v>
      </c>
      <c r="I108" s="11">
        <f t="shared" si="3"/>
        <v>302</v>
      </c>
      <c r="P108">
        <f>IF(A108=Q108, 1, 0)</f>
        <v>1</v>
      </c>
      <c r="Q108" t="s">
        <v>114</v>
      </c>
    </row>
    <row r="109" spans="1:17" ht="15.75" customHeight="1">
      <c r="A109" t="s">
        <v>115</v>
      </c>
      <c r="B109" s="6">
        <v>0.21597222222222223</v>
      </c>
      <c r="C109" s="12">
        <v>5</v>
      </c>
      <c r="D109" s="12">
        <v>11</v>
      </c>
      <c r="E109" s="11">
        <f t="shared" si="2"/>
        <v>311</v>
      </c>
      <c r="F109" s="6">
        <v>0.19027777777777777</v>
      </c>
      <c r="G109" s="12">
        <v>4</v>
      </c>
      <c r="H109" s="12">
        <v>34</v>
      </c>
      <c r="I109" s="11">
        <f t="shared" si="3"/>
        <v>274</v>
      </c>
      <c r="P109">
        <f>IF(A109=Q109, 1, 0)</f>
        <v>1</v>
      </c>
      <c r="Q109" t="s">
        <v>115</v>
      </c>
    </row>
    <row r="110" spans="1:17" ht="15.75" customHeight="1">
      <c r="A110" t="s">
        <v>116</v>
      </c>
      <c r="B110" s="8">
        <v>0.50138888888888888</v>
      </c>
      <c r="C110" s="12">
        <v>12</v>
      </c>
      <c r="D110" s="12">
        <v>2</v>
      </c>
      <c r="E110" s="11">
        <f t="shared" si="2"/>
        <v>722</v>
      </c>
      <c r="F110" s="8">
        <v>1.1194444444444445</v>
      </c>
      <c r="G110" s="12">
        <v>2</v>
      </c>
      <c r="H110" s="12">
        <v>52</v>
      </c>
      <c r="I110" s="11">
        <f t="shared" si="3"/>
        <v>172</v>
      </c>
      <c r="P110">
        <f>IF(A110=Q110, 1, 0)</f>
        <v>1</v>
      </c>
      <c r="Q110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6ED0-345F-5F47-BF52-66153D2C8279}">
  <dimension ref="A1:A110"/>
  <sheetViews>
    <sheetView workbookViewId="0">
      <selection sqref="A1:A1048576"/>
    </sheetView>
  </sheetViews>
  <sheetFormatPr baseColWidth="10" defaultRowHeight="13"/>
  <cols>
    <col min="1" max="1" width="49.5" bestFit="1" customWidth="1"/>
  </cols>
  <sheetData>
    <row r="1" spans="1:1">
      <c r="A1" t="s">
        <v>117</v>
      </c>
    </row>
    <row r="2" spans="1:1">
      <c r="A2" t="s">
        <v>3</v>
      </c>
    </row>
    <row r="3" spans="1:1">
      <c r="A3" t="s">
        <v>4</v>
      </c>
    </row>
    <row r="4" spans="1:1">
      <c r="A4" t="s">
        <v>5</v>
      </c>
    </row>
    <row r="5" spans="1:1">
      <c r="A5" t="s">
        <v>6</v>
      </c>
    </row>
    <row r="6" spans="1:1">
      <c r="A6" t="s">
        <v>7</v>
      </c>
    </row>
    <row r="7" spans="1:1">
      <c r="A7" t="s">
        <v>8</v>
      </c>
    </row>
    <row r="8" spans="1:1">
      <c r="A8" t="s">
        <v>9</v>
      </c>
    </row>
    <row r="9" spans="1:1">
      <c r="A9" t="s">
        <v>10</v>
      </c>
    </row>
    <row r="10" spans="1:1">
      <c r="A10" t="s">
        <v>118</v>
      </c>
    </row>
    <row r="11" spans="1:1">
      <c r="A11" t="s">
        <v>13</v>
      </c>
    </row>
    <row r="12" spans="1:1">
      <c r="A12" t="s">
        <v>14</v>
      </c>
    </row>
    <row r="13" spans="1:1">
      <c r="A13" t="s">
        <v>15</v>
      </c>
    </row>
    <row r="14" spans="1:1">
      <c r="A14" t="s">
        <v>16</v>
      </c>
    </row>
    <row r="15" spans="1:1">
      <c r="A15" t="s">
        <v>119</v>
      </c>
    </row>
    <row r="16" spans="1:1">
      <c r="A16" t="s">
        <v>17</v>
      </c>
    </row>
    <row r="17" spans="1:1">
      <c r="A17" t="s">
        <v>18</v>
      </c>
    </row>
    <row r="18" spans="1:1">
      <c r="A18" t="s">
        <v>19</v>
      </c>
    </row>
    <row r="19" spans="1:1">
      <c r="A19" t="s">
        <v>20</v>
      </c>
    </row>
    <row r="20" spans="1:1">
      <c r="A20" t="s">
        <v>22</v>
      </c>
    </row>
    <row r="21" spans="1:1">
      <c r="A21" t="s">
        <v>23</v>
      </c>
    </row>
    <row r="22" spans="1:1">
      <c r="A22" t="s">
        <v>25</v>
      </c>
    </row>
    <row r="23" spans="1:1">
      <c r="A23" t="s">
        <v>27</v>
      </c>
    </row>
    <row r="24" spans="1:1">
      <c r="A24" t="s">
        <v>29</v>
      </c>
    </row>
    <row r="25" spans="1:1">
      <c r="A25" t="s">
        <v>30</v>
      </c>
    </row>
    <row r="26" spans="1:1">
      <c r="A26" t="s">
        <v>32</v>
      </c>
    </row>
    <row r="27" spans="1:1">
      <c r="A27" t="s">
        <v>33</v>
      </c>
    </row>
    <row r="28" spans="1:1">
      <c r="A28" t="s">
        <v>34</v>
      </c>
    </row>
    <row r="29" spans="1:1">
      <c r="A29" t="s">
        <v>35</v>
      </c>
    </row>
    <row r="30" spans="1:1">
      <c r="A30" t="s">
        <v>36</v>
      </c>
    </row>
    <row r="31" spans="1:1">
      <c r="A31" t="s">
        <v>37</v>
      </c>
    </row>
    <row r="32" spans="1:1">
      <c r="A32" t="s">
        <v>38</v>
      </c>
    </row>
    <row r="33" spans="1:1">
      <c r="A33" t="s">
        <v>39</v>
      </c>
    </row>
    <row r="34" spans="1:1">
      <c r="A34" t="s">
        <v>40</v>
      </c>
    </row>
    <row r="35" spans="1:1">
      <c r="A35" t="s">
        <v>41</v>
      </c>
    </row>
    <row r="36" spans="1:1">
      <c r="A36" t="s">
        <v>42</v>
      </c>
    </row>
    <row r="37" spans="1:1">
      <c r="A37" t="s">
        <v>43</v>
      </c>
    </row>
    <row r="38" spans="1:1">
      <c r="A38" t="s">
        <v>44</v>
      </c>
    </row>
    <row r="39" spans="1:1">
      <c r="A39" t="s">
        <v>45</v>
      </c>
    </row>
    <row r="40" spans="1:1">
      <c r="A40" t="s">
        <v>46</v>
      </c>
    </row>
    <row r="41" spans="1:1">
      <c r="A41" t="s">
        <v>47</v>
      </c>
    </row>
    <row r="42" spans="1:1">
      <c r="A42" t="s">
        <v>49</v>
      </c>
    </row>
    <row r="43" spans="1:1">
      <c r="A43" t="s">
        <v>50</v>
      </c>
    </row>
    <row r="44" spans="1:1">
      <c r="A44" t="s">
        <v>51</v>
      </c>
    </row>
    <row r="45" spans="1:1">
      <c r="A45" t="s">
        <v>52</v>
      </c>
    </row>
    <row r="46" spans="1:1">
      <c r="A46" t="s">
        <v>53</v>
      </c>
    </row>
    <row r="47" spans="1:1">
      <c r="A47" t="s">
        <v>54</v>
      </c>
    </row>
    <row r="48" spans="1:1">
      <c r="A48" t="s">
        <v>120</v>
      </c>
    </row>
    <row r="49" spans="1:1">
      <c r="A49" t="s">
        <v>55</v>
      </c>
    </row>
    <row r="50" spans="1:1">
      <c r="A50" t="s">
        <v>56</v>
      </c>
    </row>
    <row r="51" spans="1:1">
      <c r="A51" t="s">
        <v>57</v>
      </c>
    </row>
    <row r="52" spans="1:1">
      <c r="A52" t="s">
        <v>58</v>
      </c>
    </row>
    <row r="53" spans="1:1">
      <c r="A53" t="s">
        <v>59</v>
      </c>
    </row>
    <row r="54" spans="1:1">
      <c r="A54" t="s">
        <v>60</v>
      </c>
    </row>
    <row r="55" spans="1:1">
      <c r="A55" t="s">
        <v>61</v>
      </c>
    </row>
    <row r="56" spans="1:1">
      <c r="A56" t="s">
        <v>62</v>
      </c>
    </row>
    <row r="57" spans="1:1">
      <c r="A57" t="s">
        <v>63</v>
      </c>
    </row>
    <row r="58" spans="1:1">
      <c r="A58" t="s">
        <v>64</v>
      </c>
    </row>
    <row r="59" spans="1:1">
      <c r="A59" t="s">
        <v>65</v>
      </c>
    </row>
    <row r="60" spans="1:1">
      <c r="A60" t="s">
        <v>66</v>
      </c>
    </row>
    <row r="61" spans="1:1">
      <c r="A61" t="s">
        <v>67</v>
      </c>
    </row>
    <row r="62" spans="1:1">
      <c r="A62" t="s">
        <v>68</v>
      </c>
    </row>
    <row r="63" spans="1:1">
      <c r="A63" t="s">
        <v>69</v>
      </c>
    </row>
    <row r="64" spans="1:1">
      <c r="A64" t="s">
        <v>70</v>
      </c>
    </row>
    <row r="65" spans="1:1">
      <c r="A65" t="s">
        <v>71</v>
      </c>
    </row>
    <row r="66" spans="1:1">
      <c r="A66" t="s">
        <v>72</v>
      </c>
    </row>
    <row r="67" spans="1:1">
      <c r="A67" t="s">
        <v>73</v>
      </c>
    </row>
    <row r="68" spans="1:1">
      <c r="A68" t="s">
        <v>74</v>
      </c>
    </row>
    <row r="69" spans="1:1">
      <c r="A69" t="s">
        <v>75</v>
      </c>
    </row>
    <row r="70" spans="1:1">
      <c r="A70" t="s">
        <v>76</v>
      </c>
    </row>
    <row r="71" spans="1:1">
      <c r="A71" t="s">
        <v>77</v>
      </c>
    </row>
    <row r="72" spans="1:1">
      <c r="A72" t="s">
        <v>78</v>
      </c>
    </row>
    <row r="73" spans="1:1">
      <c r="A73" t="s">
        <v>79</v>
      </c>
    </row>
    <row r="74" spans="1:1">
      <c r="A74" t="s">
        <v>80</v>
      </c>
    </row>
    <row r="75" spans="1:1">
      <c r="A75" t="s">
        <v>81</v>
      </c>
    </row>
    <row r="76" spans="1:1">
      <c r="A76" t="s">
        <v>82</v>
      </c>
    </row>
    <row r="77" spans="1:1">
      <c r="A77" t="s">
        <v>83</v>
      </c>
    </row>
    <row r="78" spans="1:1">
      <c r="A78" t="s">
        <v>84</v>
      </c>
    </row>
    <row r="79" spans="1:1">
      <c r="A79" t="s">
        <v>85</v>
      </c>
    </row>
    <row r="80" spans="1:1">
      <c r="A80" t="s">
        <v>86</v>
      </c>
    </row>
    <row r="81" spans="1:1">
      <c r="A81" t="s">
        <v>87</v>
      </c>
    </row>
    <row r="82" spans="1:1">
      <c r="A82" t="s">
        <v>88</v>
      </c>
    </row>
    <row r="83" spans="1:1">
      <c r="A83" t="s">
        <v>89</v>
      </c>
    </row>
    <row r="84" spans="1:1">
      <c r="A84" t="s">
        <v>91</v>
      </c>
    </row>
    <row r="85" spans="1:1">
      <c r="A85" t="s">
        <v>92</v>
      </c>
    </row>
    <row r="86" spans="1:1">
      <c r="A86" t="s">
        <v>90</v>
      </c>
    </row>
    <row r="87" spans="1:1">
      <c r="A87" t="s">
        <v>93</v>
      </c>
    </row>
    <row r="88" spans="1:1">
      <c r="A88" t="s">
        <v>94</v>
      </c>
    </row>
    <row r="89" spans="1:1">
      <c r="A89" t="s">
        <v>95</v>
      </c>
    </row>
    <row r="90" spans="1:1">
      <c r="A90" t="s">
        <v>96</v>
      </c>
    </row>
    <row r="91" spans="1:1">
      <c r="A91" t="s">
        <v>97</v>
      </c>
    </row>
    <row r="92" spans="1:1">
      <c r="A92" t="s">
        <v>98</v>
      </c>
    </row>
    <row r="93" spans="1:1">
      <c r="A93" t="s">
        <v>99</v>
      </c>
    </row>
    <row r="94" spans="1:1">
      <c r="A94" t="s">
        <v>100</v>
      </c>
    </row>
    <row r="95" spans="1:1">
      <c r="A95" t="s">
        <v>101</v>
      </c>
    </row>
    <row r="96" spans="1:1">
      <c r="A96" t="s">
        <v>102</v>
      </c>
    </row>
    <row r="97" spans="1:1">
      <c r="A97" s="9" t="s">
        <v>103</v>
      </c>
    </row>
    <row r="98" spans="1:1">
      <c r="A98" t="s">
        <v>104</v>
      </c>
    </row>
    <row r="99" spans="1:1">
      <c r="A99" t="s">
        <v>105</v>
      </c>
    </row>
    <row r="100" spans="1:1">
      <c r="A100" t="s">
        <v>106</v>
      </c>
    </row>
    <row r="101" spans="1:1">
      <c r="A101" t="s">
        <v>107</v>
      </c>
    </row>
    <row r="102" spans="1:1">
      <c r="A102" t="s">
        <v>108</v>
      </c>
    </row>
    <row r="103" spans="1:1">
      <c r="A103" t="s">
        <v>109</v>
      </c>
    </row>
    <row r="104" spans="1:1">
      <c r="A104" t="s">
        <v>110</v>
      </c>
    </row>
    <row r="105" spans="1:1">
      <c r="A105" t="s">
        <v>111</v>
      </c>
    </row>
    <row r="106" spans="1:1">
      <c r="A106" s="10" t="s">
        <v>103</v>
      </c>
    </row>
    <row r="107" spans="1:1">
      <c r="A107" t="s">
        <v>113</v>
      </c>
    </row>
    <row r="108" spans="1:1">
      <c r="A108" t="s">
        <v>114</v>
      </c>
    </row>
    <row r="109" spans="1:1">
      <c r="A109" s="9" t="s">
        <v>121</v>
      </c>
    </row>
    <row r="110" spans="1:1">
      <c r="A110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Ryan P. McMahan</cp:lastModifiedBy>
  <cp:revision/>
  <dcterms:created xsi:type="dcterms:W3CDTF">2022-11-07T18:08:36Z</dcterms:created>
  <dcterms:modified xsi:type="dcterms:W3CDTF">2023-08-15T15:20:49Z</dcterms:modified>
  <cp:category/>
  <cp:contentStatus/>
</cp:coreProperties>
</file>