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<sst xmlns="http://schemas.openxmlformats.org/spreadsheetml/2006/main" count="140" uniqueCount="80">
  <si>
    <t xml:space="preserve">Particulars </t>
  </si>
  <si>
    <t>Year ended 31st March 2022</t>
  </si>
  <si>
    <t>Year ended 31st March 2023</t>
  </si>
  <si>
    <t>Year ended 31st March 2024</t>
  </si>
  <si>
    <t>Year ended 31st March 2025</t>
  </si>
  <si>
    <t>Equity and Liabilities</t>
  </si>
  <si>
    <t>Share Capital</t>
  </si>
  <si>
    <t>Reserves and surplus</t>
  </si>
  <si>
    <t>Money recived against share warrants</t>
  </si>
  <si>
    <t>Non-current Liabilities</t>
  </si>
  <si>
    <t>Long term borrowings</t>
  </si>
  <si>
    <t>Deferred tax liabilities(net)</t>
  </si>
  <si>
    <t>-</t>
  </si>
  <si>
    <t>Other Long term liabilities</t>
  </si>
  <si>
    <t>Long term provisions</t>
  </si>
  <si>
    <t>Total</t>
  </si>
  <si>
    <t>Current Liabilities</t>
  </si>
  <si>
    <t>Short term borrowings</t>
  </si>
  <si>
    <t>Trade Payables</t>
  </si>
  <si>
    <t>Total outstanding dues of micro enterprises and small enterprises</t>
  </si>
  <si>
    <t>Total outstanding dues of creditors other than micro entreprises and small enterprises</t>
  </si>
  <si>
    <t xml:space="preserve">Other current Liabilities </t>
  </si>
  <si>
    <t>Short term provisions</t>
  </si>
  <si>
    <t>Assests</t>
  </si>
  <si>
    <t xml:space="preserve">Non-Current assets </t>
  </si>
  <si>
    <t>Property plant and equipment and Intangible assets</t>
  </si>
  <si>
    <t>Property, Plant and Equipment</t>
  </si>
  <si>
    <t>Capital work in Progress</t>
  </si>
  <si>
    <t xml:space="preserve">Intangible assets under developments </t>
  </si>
  <si>
    <t>Non current investments</t>
  </si>
  <si>
    <t>Deferred tax assets(net)</t>
  </si>
  <si>
    <t>Long-term loans and advances</t>
  </si>
  <si>
    <t>other non current assets</t>
  </si>
  <si>
    <t>Current assets</t>
  </si>
  <si>
    <t>Current Investments</t>
  </si>
  <si>
    <t>Inventories</t>
  </si>
  <si>
    <t>Trade recievables</t>
  </si>
  <si>
    <t>Cash and cash equivalents</t>
  </si>
  <si>
    <t>short term loans and advances</t>
  </si>
  <si>
    <t>other current assets</t>
  </si>
  <si>
    <t>Income</t>
  </si>
  <si>
    <t xml:space="preserve">Revenue from Operations </t>
  </si>
  <si>
    <t>other income</t>
  </si>
  <si>
    <t>Expenses</t>
  </si>
  <si>
    <t xml:space="preserve">Cost of materials consumed </t>
  </si>
  <si>
    <t>Purchases of stock in trade</t>
  </si>
  <si>
    <t>changes in inventories of finished goods</t>
  </si>
  <si>
    <t>changes in work in progess and stock in trade</t>
  </si>
  <si>
    <t>Employee Benefits expenses</t>
  </si>
  <si>
    <t>Finance costs</t>
  </si>
  <si>
    <t>Other Expenses</t>
  </si>
  <si>
    <t>Total Expenses</t>
  </si>
  <si>
    <t>Profit before expectional and extraordinary items and tax</t>
  </si>
  <si>
    <t xml:space="preserve">Expectional items </t>
  </si>
  <si>
    <t xml:space="preserve">Extraordinary items </t>
  </si>
  <si>
    <t>Profit/(loss) before tax</t>
  </si>
  <si>
    <t xml:space="preserve">Tax Expense </t>
  </si>
  <si>
    <t>Current Tax expense</t>
  </si>
  <si>
    <t>Deferred tax</t>
  </si>
  <si>
    <t>Profit /(Loss) from the period from continuing operations</t>
  </si>
  <si>
    <t>Profit /(Loss) from discontinuing operations</t>
  </si>
  <si>
    <t xml:space="preserve">Tax expense of discontinuing operations </t>
  </si>
  <si>
    <t>Profit/(Loss) from Discontinuing operations (after tax)</t>
  </si>
  <si>
    <t>Proft /(Loss)</t>
  </si>
  <si>
    <t>Surplus/(Deficit) in statement of profit and loss</t>
  </si>
  <si>
    <t>Opening balance</t>
  </si>
  <si>
    <t>Profit/(Loss) for the year</t>
  </si>
  <si>
    <t>Surplus/(Loss) during the year</t>
  </si>
  <si>
    <t>Closing Balance</t>
  </si>
  <si>
    <t xml:space="preserve">Long term borrowings </t>
  </si>
  <si>
    <t>Ashok Kurien</t>
  </si>
  <si>
    <t>Sundry Creditotrs</t>
  </si>
  <si>
    <t>Trade Payables- others (undisputed)</t>
  </si>
  <si>
    <t>Trade Payables- MSME (undisputed)</t>
  </si>
  <si>
    <t xml:space="preserve">Change in inventories </t>
  </si>
  <si>
    <t>Opening stock</t>
  </si>
  <si>
    <t>Add: Purchases</t>
  </si>
  <si>
    <t>Development cost</t>
  </si>
  <si>
    <t>Less: Closing stock of WIP</t>
  </si>
  <si>
    <t>Other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</si>
</sst>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 shrinkToFit="0" wrapText="1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0"/>
    <col customWidth="1" min="2" max="2" width="15.88"/>
    <col customWidth="1" min="3" max="3" width="15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</row>
    <row r="3">
      <c r="A3" s="5" t="s">
        <v>6</v>
      </c>
    </row>
    <row r="4">
      <c r="A4" s="5" t="s">
        <v>7</v>
      </c>
      <c r="B4" s="5">
        <v>100000.0</v>
      </c>
      <c r="C4" s="5">
        <v>100000.0</v>
      </c>
      <c r="D4" s="5">
        <v>100000.0</v>
      </c>
      <c r="E4" s="5">
        <f>MULTIPLY(16500,100)</f>
        <v>1650000</v>
      </c>
    </row>
    <row r="5">
      <c r="A5" s="5" t="s">
        <v>8</v>
      </c>
      <c r="B5" s="5">
        <v>-1360400.0</v>
      </c>
      <c r="C5" s="5">
        <v>-8532469.0</v>
      </c>
      <c r="D5" s="5">
        <v>-1.5328049E7</v>
      </c>
      <c r="E5" s="5">
        <f>MULTIPLY(-192100,100)</f>
        <v>-19210000</v>
      </c>
    </row>
    <row r="6">
      <c r="E6" s="5">
        <f>MULTIPLY(-175600.03,100)</f>
        <v>-17560003</v>
      </c>
    </row>
    <row r="7">
      <c r="A7" s="4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5" t="s">
        <v>10</v>
      </c>
      <c r="B8" s="5">
        <v>2183500.0</v>
      </c>
      <c r="C8" s="5">
        <v>4.9852207E7</v>
      </c>
      <c r="D8" s="5">
        <v>7.9582734E7</v>
      </c>
      <c r="E8" s="5">
        <f>MULTIPLY(890640.25,100)</f>
        <v>89064025</v>
      </c>
    </row>
    <row r="9">
      <c r="A9" s="5" t="s">
        <v>11</v>
      </c>
      <c r="C9" s="5" t="s">
        <v>12</v>
      </c>
      <c r="D9" s="5" t="s">
        <v>12</v>
      </c>
    </row>
    <row r="10">
      <c r="A10" s="5" t="s">
        <v>13</v>
      </c>
      <c r="B10" s="5" t="s">
        <v>12</v>
      </c>
      <c r="C10" s="5" t="s">
        <v>12</v>
      </c>
      <c r="D10" s="5" t="s">
        <v>12</v>
      </c>
    </row>
    <row r="11">
      <c r="A11" s="5" t="s">
        <v>14</v>
      </c>
      <c r="B11" s="5" t="s">
        <v>12</v>
      </c>
      <c r="C11" s="5" t="s">
        <v>12</v>
      </c>
      <c r="D11" s="5" t="s">
        <v>12</v>
      </c>
    </row>
    <row r="12">
      <c r="A12" s="4" t="s">
        <v>15</v>
      </c>
      <c r="B12" s="4"/>
      <c r="C12" s="4">
        <v>4.9852207E7</v>
      </c>
      <c r="D12" s="4">
        <v>7.9582734E7</v>
      </c>
      <c r="E12" s="4">
        <f>MULTIPLY(890640.25,100)</f>
        <v>89064025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>
      <c r="A14" s="4" t="s">
        <v>16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5" t="s">
        <v>17</v>
      </c>
      <c r="B15" s="5" t="s">
        <v>12</v>
      </c>
    </row>
    <row r="16">
      <c r="A16" s="5" t="s">
        <v>18</v>
      </c>
      <c r="B16" s="5" t="s">
        <v>12</v>
      </c>
      <c r="C16" s="5">
        <v>22500.0</v>
      </c>
      <c r="D16" s="5">
        <v>32400.0</v>
      </c>
      <c r="E16" s="5">
        <v>37510.0</v>
      </c>
    </row>
    <row r="17">
      <c r="A17" s="7" t="s">
        <v>19</v>
      </c>
      <c r="B17" s="5" t="s">
        <v>12</v>
      </c>
    </row>
    <row r="18">
      <c r="A18" s="7" t="s">
        <v>20</v>
      </c>
      <c r="B18" s="5">
        <v>3000.0</v>
      </c>
    </row>
    <row r="19">
      <c r="A19" s="5" t="s">
        <v>21</v>
      </c>
      <c r="B19" s="5" t="s">
        <v>12</v>
      </c>
      <c r="C19" s="5">
        <v>31500.0</v>
      </c>
      <c r="D19" s="8">
        <v>6500.0</v>
      </c>
      <c r="E19" s="5">
        <v>82502.0</v>
      </c>
    </row>
    <row r="20">
      <c r="A20" s="5" t="s">
        <v>22</v>
      </c>
      <c r="B20" s="5" t="s">
        <v>12</v>
      </c>
      <c r="C20" s="5">
        <v>327500.0</v>
      </c>
      <c r="D20" s="8">
        <v>529000.0</v>
      </c>
      <c r="E20" s="5">
        <v>777691.0</v>
      </c>
    </row>
    <row r="21">
      <c r="A21" s="4" t="s">
        <v>15</v>
      </c>
      <c r="B21" s="4">
        <v>2.05776E7</v>
      </c>
      <c r="C21" s="4">
        <v>4.1801238E7</v>
      </c>
      <c r="D21" s="4">
        <v>6.4922585E7</v>
      </c>
      <c r="E21" s="4">
        <v>7.2739468E7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3">
      <c r="A23" s="4" t="s">
        <v>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4" t="s">
        <v>24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5" t="s">
        <v>25</v>
      </c>
      <c r="B25" s="5" t="s">
        <v>12</v>
      </c>
    </row>
    <row r="26">
      <c r="A26" s="5" t="s">
        <v>26</v>
      </c>
      <c r="B26" s="5" t="s">
        <v>12</v>
      </c>
      <c r="E26" s="5">
        <v>91758.0</v>
      </c>
    </row>
    <row r="27">
      <c r="A27" s="5" t="s">
        <v>27</v>
      </c>
      <c r="B27" s="5" t="s">
        <v>12</v>
      </c>
    </row>
    <row r="28">
      <c r="A28" s="5" t="s">
        <v>28</v>
      </c>
      <c r="B28" s="5" t="s">
        <v>12</v>
      </c>
      <c r="C28" s="5">
        <v>1.166365E7</v>
      </c>
      <c r="D28" s="5">
        <v>1.564565E7</v>
      </c>
      <c r="E28" s="5">
        <v>6.1403099E7</v>
      </c>
    </row>
    <row r="30">
      <c r="A30" s="5" t="s">
        <v>29</v>
      </c>
      <c r="B30" s="5" t="s">
        <v>12</v>
      </c>
    </row>
    <row r="31">
      <c r="A31" s="5" t="s">
        <v>30</v>
      </c>
      <c r="B31" s="5" t="s">
        <v>12</v>
      </c>
    </row>
    <row r="32">
      <c r="A32" s="5" t="s">
        <v>31</v>
      </c>
      <c r="B32" s="5" t="s">
        <v>12</v>
      </c>
    </row>
    <row r="33">
      <c r="A33" s="5" t="s">
        <v>32</v>
      </c>
      <c r="B33" s="5" t="s">
        <v>12</v>
      </c>
    </row>
    <row r="35">
      <c r="A35" s="4" t="s">
        <v>33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5" t="s">
        <v>34</v>
      </c>
      <c r="B36" s="5" t="s">
        <v>12</v>
      </c>
    </row>
    <row r="37">
      <c r="A37" s="5" t="s">
        <v>35</v>
      </c>
      <c r="B37" s="5">
        <v>9483700.0</v>
      </c>
      <c r="C37" s="5">
        <v>3606548.0</v>
      </c>
      <c r="D37" s="5">
        <v>8282427.0</v>
      </c>
      <c r="E37" s="5">
        <v>7145827.0</v>
      </c>
    </row>
    <row r="38">
      <c r="A38" s="5" t="s">
        <v>36</v>
      </c>
    </row>
    <row r="39">
      <c r="A39" s="5" t="s">
        <v>37</v>
      </c>
      <c r="B39" s="5">
        <v>1019900.0</v>
      </c>
      <c r="C39" s="5">
        <v>1135617.0</v>
      </c>
      <c r="D39" s="5">
        <v>492033.0</v>
      </c>
      <c r="E39" s="5">
        <v>1530561.0</v>
      </c>
    </row>
    <row r="40">
      <c r="A40" s="5" t="s">
        <v>38</v>
      </c>
      <c r="B40" s="5">
        <v>8293400.0</v>
      </c>
      <c r="C40" s="5">
        <v>2.5395423E7</v>
      </c>
      <c r="D40" s="5">
        <v>1851060.0</v>
      </c>
      <c r="E40" s="5">
        <v>2568224.0</v>
      </c>
    </row>
    <row r="41">
      <c r="A41" s="5" t="s">
        <v>39</v>
      </c>
      <c r="B41" s="5">
        <v>1780600.0</v>
      </c>
      <c r="C41" s="5" t="s">
        <v>12</v>
      </c>
      <c r="D41" s="5" t="s">
        <v>12</v>
      </c>
    </row>
    <row r="42">
      <c r="A42" s="4" t="s">
        <v>15</v>
      </c>
      <c r="B42" s="4">
        <v>2.05776E7</v>
      </c>
      <c r="C42" s="4">
        <v>3.0137588E7</v>
      </c>
      <c r="D42" s="4">
        <v>1.062552E7</v>
      </c>
      <c r="E42" s="4">
        <v>1.1244611E7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4">
      <c r="A44" s="4" t="s">
        <v>40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5" t="s">
        <v>41</v>
      </c>
      <c r="B45" s="5" t="s">
        <v>12</v>
      </c>
      <c r="C45" s="5" t="s">
        <v>12</v>
      </c>
      <c r="D45" s="5">
        <v>168571.0</v>
      </c>
      <c r="E45" s="5">
        <v>1788901.0</v>
      </c>
    </row>
    <row r="46">
      <c r="A46" s="5" t="s">
        <v>42</v>
      </c>
      <c r="B46" s="5" t="s">
        <v>12</v>
      </c>
      <c r="C46" s="5" t="s">
        <v>12</v>
      </c>
      <c r="D46" s="5" t="s">
        <v>12</v>
      </c>
      <c r="E46" s="5">
        <v>2000000.0</v>
      </c>
    </row>
    <row r="48">
      <c r="A48" s="4" t="s">
        <v>43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5" t="s">
        <v>44</v>
      </c>
      <c r="B49" s="5" t="s">
        <v>12</v>
      </c>
      <c r="C49" s="5" t="s">
        <v>12</v>
      </c>
      <c r="D49" s="5" t="s">
        <v>12</v>
      </c>
    </row>
    <row r="50">
      <c r="A50" s="5" t="s">
        <v>45</v>
      </c>
      <c r="B50" s="5" t="s">
        <v>12</v>
      </c>
      <c r="C50" s="5">
        <v>1706977.0</v>
      </c>
      <c r="D50" s="5">
        <v>4675879.0</v>
      </c>
      <c r="E50" s="5">
        <v>1176517.0</v>
      </c>
    </row>
    <row r="51">
      <c r="A51" s="5" t="s">
        <v>46</v>
      </c>
      <c r="B51" s="5" t="s">
        <v>12</v>
      </c>
    </row>
    <row r="52">
      <c r="A52" s="5" t="s">
        <v>47</v>
      </c>
      <c r="B52" s="5" t="s">
        <v>12</v>
      </c>
      <c r="C52" s="5" t="s">
        <v>12</v>
      </c>
      <c r="D52" s="5">
        <v>-4675879.0</v>
      </c>
      <c r="E52" s="5">
        <v>-315700.0</v>
      </c>
    </row>
    <row r="53">
      <c r="A53" s="5" t="s">
        <v>48</v>
      </c>
      <c r="B53" s="5" t="s">
        <v>12</v>
      </c>
      <c r="C53" s="5">
        <v>2831060.0</v>
      </c>
      <c r="D53" s="5">
        <v>3351650.0</v>
      </c>
      <c r="E53" s="5">
        <v>3926304.0</v>
      </c>
    </row>
    <row r="54">
      <c r="A54" s="5" t="s">
        <v>49</v>
      </c>
      <c r="B54" s="5" t="s">
        <v>12</v>
      </c>
      <c r="C54" s="5" t="s">
        <v>12</v>
      </c>
      <c r="D54" s="5" t="s">
        <v>12</v>
      </c>
    </row>
    <row r="55">
      <c r="A55" s="5" t="s">
        <v>50</v>
      </c>
      <c r="B55" s="5">
        <v>1360400.0</v>
      </c>
      <c r="C55" s="5">
        <v>2634023.0</v>
      </c>
      <c r="D55" s="5">
        <v>3612501.0</v>
      </c>
      <c r="E55" s="5">
        <v>2875491.0</v>
      </c>
    </row>
    <row r="56">
      <c r="A56" s="4" t="s">
        <v>51</v>
      </c>
      <c r="B56" s="4">
        <v>1360400.0</v>
      </c>
      <c r="C56" s="4">
        <v>7172060.0</v>
      </c>
      <c r="D56" s="4">
        <v>6964151.0</v>
      </c>
      <c r="E56" s="4">
        <v>7670854.0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8">
      <c r="A58" s="7" t="s">
        <v>52</v>
      </c>
      <c r="B58" s="5" t="s">
        <v>12</v>
      </c>
      <c r="C58" s="5">
        <v>-7172060.0</v>
      </c>
      <c r="D58" s="5">
        <v>-6795580.0</v>
      </c>
      <c r="E58" s="5">
        <v>-3881954.0</v>
      </c>
    </row>
    <row r="59">
      <c r="A59" s="5" t="s">
        <v>53</v>
      </c>
      <c r="B59" s="5" t="s">
        <v>12</v>
      </c>
    </row>
    <row r="60">
      <c r="A60" s="7" t="s">
        <v>52</v>
      </c>
      <c r="B60" s="5" t="s">
        <v>12</v>
      </c>
      <c r="C60" s="5">
        <v>-7172060.0</v>
      </c>
      <c r="D60" s="5">
        <v>-6795580.0</v>
      </c>
      <c r="E60" s="5">
        <v>-3881954.0</v>
      </c>
    </row>
    <row r="61">
      <c r="A61" s="5" t="s">
        <v>54</v>
      </c>
      <c r="B61" s="5" t="s">
        <v>12</v>
      </c>
    </row>
    <row r="62">
      <c r="A62" s="5" t="s">
        <v>55</v>
      </c>
      <c r="B62" s="5">
        <v>1360400.0</v>
      </c>
      <c r="C62" s="5">
        <v>-7172060.0</v>
      </c>
      <c r="D62" s="5">
        <v>-6795580.0</v>
      </c>
      <c r="E62" s="5">
        <v>-3881954.0</v>
      </c>
    </row>
    <row r="64">
      <c r="A64" s="5" t="s">
        <v>56</v>
      </c>
    </row>
    <row r="65">
      <c r="A65" s="5" t="s">
        <v>57</v>
      </c>
      <c r="B65" s="5" t="s">
        <v>12</v>
      </c>
      <c r="C65" s="5" t="s">
        <v>12</v>
      </c>
      <c r="D65" s="5" t="s">
        <v>12</v>
      </c>
    </row>
    <row r="66">
      <c r="A66" s="5" t="s">
        <v>58</v>
      </c>
      <c r="B66" s="5" t="s">
        <v>12</v>
      </c>
      <c r="C66" s="5" t="s">
        <v>12</v>
      </c>
      <c r="D66" s="5" t="s">
        <v>12</v>
      </c>
    </row>
    <row r="67">
      <c r="A67" s="5" t="s">
        <v>59</v>
      </c>
      <c r="B67" s="5">
        <v>1360400.0</v>
      </c>
      <c r="C67" s="5">
        <v>-7172060.0</v>
      </c>
      <c r="D67" s="5">
        <v>-6795580.0</v>
      </c>
      <c r="E67" s="5">
        <v>-3881954.0</v>
      </c>
    </row>
    <row r="69">
      <c r="A69" s="5" t="s">
        <v>60</v>
      </c>
      <c r="B69" s="5" t="s">
        <v>12</v>
      </c>
      <c r="C69" s="5" t="s">
        <v>12</v>
      </c>
      <c r="D69" s="5" t="s">
        <v>12</v>
      </c>
    </row>
    <row r="70">
      <c r="A70" s="5" t="s">
        <v>61</v>
      </c>
      <c r="B70" s="5" t="s">
        <v>12</v>
      </c>
    </row>
    <row r="71">
      <c r="A71" s="5" t="s">
        <v>62</v>
      </c>
      <c r="B71" s="5" t="s">
        <v>12</v>
      </c>
    </row>
    <row r="72">
      <c r="A72" s="5" t="s">
        <v>63</v>
      </c>
      <c r="B72" s="5">
        <v>1360400.0</v>
      </c>
      <c r="C72" s="5">
        <v>-7172060.0</v>
      </c>
      <c r="D72" s="5">
        <v>-6795580.0</v>
      </c>
      <c r="E72" s="5">
        <v>-3881954.0</v>
      </c>
    </row>
    <row r="74">
      <c r="A74" s="4" t="s">
        <v>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5" t="s">
        <v>64</v>
      </c>
    </row>
    <row r="76">
      <c r="A76" s="5" t="s">
        <v>65</v>
      </c>
      <c r="B76" s="5" t="s">
        <v>12</v>
      </c>
      <c r="C76" s="5">
        <v>-1360408.23</v>
      </c>
      <c r="D76" s="5">
        <v>-8532468.53</v>
      </c>
      <c r="E76" s="5">
        <v>-1.5328049E7</v>
      </c>
    </row>
    <row r="77">
      <c r="A77" s="5" t="s">
        <v>66</v>
      </c>
      <c r="B77" s="5">
        <v>1360400.0</v>
      </c>
    </row>
    <row r="78">
      <c r="A78" s="5" t="s">
        <v>67</v>
      </c>
      <c r="B78" s="5"/>
      <c r="C78" s="5">
        <v>-7172060.0</v>
      </c>
      <c r="D78" s="5">
        <v>-6795580.45</v>
      </c>
      <c r="E78" s="5">
        <v>-3881954.0</v>
      </c>
    </row>
    <row r="79">
      <c r="A79" s="5" t="s">
        <v>68</v>
      </c>
      <c r="B79" s="5">
        <v>136400.0</v>
      </c>
    </row>
    <row r="80">
      <c r="B80" s="5">
        <v>1360400.0</v>
      </c>
      <c r="C80" s="5">
        <v>-8532468.53</v>
      </c>
      <c r="D80" s="5">
        <v>-1.532804898E7</v>
      </c>
      <c r="E80" s="5">
        <v>-1.9210003E7</v>
      </c>
    </row>
    <row r="82">
      <c r="A82" s="4" t="s">
        <v>69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5" t="s">
        <v>70</v>
      </c>
      <c r="B83" s="5">
        <v>2.1835E7</v>
      </c>
      <c r="C83" s="5">
        <v>4.9852207E7</v>
      </c>
      <c r="D83" s="5">
        <v>7.9582734E7</v>
      </c>
      <c r="E83" s="5">
        <v>8.9064025E7</v>
      </c>
    </row>
    <row r="85">
      <c r="A85" s="4" t="s">
        <v>18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5" t="s">
        <v>71</v>
      </c>
      <c r="B86" s="5">
        <v>3000.0</v>
      </c>
    </row>
    <row r="87">
      <c r="A87" s="5" t="s">
        <v>72</v>
      </c>
      <c r="B87" s="5">
        <v>22500.0</v>
      </c>
      <c r="C87" s="5">
        <v>32400.0</v>
      </c>
      <c r="E87" s="5">
        <v>334353.0</v>
      </c>
    </row>
    <row r="88">
      <c r="A88" s="5" t="s">
        <v>73</v>
      </c>
      <c r="B88" s="5"/>
      <c r="C88" s="5"/>
      <c r="E88" s="5">
        <v>40800.0</v>
      </c>
    </row>
    <row r="90">
      <c r="A90" s="4" t="s">
        <v>74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5" t="s">
        <v>75</v>
      </c>
    </row>
    <row r="92">
      <c r="A92" s="5" t="s">
        <v>76</v>
      </c>
      <c r="B92" s="5">
        <v>9483700.0</v>
      </c>
    </row>
    <row r="93">
      <c r="A93" s="5" t="s">
        <v>77</v>
      </c>
      <c r="B93" s="5">
        <v>9483700.0</v>
      </c>
    </row>
    <row r="94">
      <c r="A94" s="5" t="s">
        <v>78</v>
      </c>
      <c r="B94" s="5">
        <v>9483700.0</v>
      </c>
    </row>
    <row r="96">
      <c r="A96" s="4" t="s">
        <v>79</v>
      </c>
      <c r="B96" s="4">
        <v>1360400.0</v>
      </c>
      <c r="C96" s="4">
        <v>2634023.35</v>
      </c>
      <c r="D96" s="4">
        <v>3612501.0</v>
      </c>
      <c r="E96" s="4">
        <v>2785491.0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</sheetData>
  <drawing r:id="rId1"/>
</worksheet>
</file>